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29"/>
  <workbookPr codeName="ThisWorkbook" defaultThemeVersion="124226"/>
  <mc:AlternateContent xmlns:mc="http://schemas.openxmlformats.org/markup-compatibility/2006">
    <mc:Choice Requires="x15">
      <x15ac:absPath xmlns:x15ac="http://schemas.microsoft.com/office/spreadsheetml/2010/11/ac" url="C:\Users\Steven\Desktop\Clients - ME\Kittery\FEMA\"/>
    </mc:Choice>
  </mc:AlternateContent>
  <bookViews>
    <workbookView xWindow="0" yWindow="60" windowWidth="8730" windowHeight="10020" firstSheet="1" activeTab="2"/>
  </bookViews>
  <sheets>
    <sheet name="Instructions" sheetId="7" r:id="rId1"/>
    <sheet name="Sign Off" sheetId="11" r:id="rId2"/>
    <sheet name="Coastal Analysis" sheetId="22" r:id="rId3"/>
    <sheet name="Coastal Analysis with Comments" sheetId="9" r:id="rId4"/>
  </sheets>
  <definedNames>
    <definedName name="_xlnm.Print_Area" localSheetId="2">'Coastal Analysis'!$A$1:$H$50</definedName>
    <definedName name="_xlnm.Print_Area" localSheetId="3">'Coastal Analysis with Comments'!$A$1:$J$42</definedName>
    <definedName name="_xlnm.Print_Area" localSheetId="0">Instructions!$A$1:$B$22</definedName>
    <definedName name="_xlnm.Print_Titles" localSheetId="2">'Coastal Analysis'!$A:$B,'Coastal Analysis'!$1:$13</definedName>
    <definedName name="_xlnm.Print_Titles" localSheetId="3">'Coastal Analysis with Comments'!$A:$A,'Coastal Analysis with Comments'!$1:$5</definedName>
  </definedNames>
  <calcPr calcId="171027"/>
</workbook>
</file>

<file path=xl/calcChain.xml><?xml version="1.0" encoding="utf-8"?>
<calcChain xmlns="http://schemas.openxmlformats.org/spreadsheetml/2006/main">
  <c r="B21" i="9" l="1"/>
  <c r="B8" i="9"/>
  <c r="B9" i="9"/>
  <c r="B10" i="9"/>
  <c r="B11" i="9"/>
  <c r="B12" i="9"/>
  <c r="B7" i="9"/>
  <c r="B15" i="9"/>
  <c r="B16" i="9"/>
  <c r="B17" i="9"/>
  <c r="B18" i="9"/>
  <c r="B19" i="9"/>
  <c r="B20" i="9"/>
  <c r="B22" i="9"/>
  <c r="B23" i="9"/>
  <c r="B24" i="9"/>
  <c r="B25" i="9"/>
  <c r="B26" i="9"/>
  <c r="B27" i="9"/>
  <c r="B28" i="9"/>
  <c r="B29" i="9"/>
  <c r="B14" i="9"/>
  <c r="A3" i="22"/>
  <c r="A1" i="22"/>
  <c r="A1" i="9"/>
  <c r="A3" i="9"/>
</calcChain>
</file>

<file path=xl/sharedStrings.xml><?xml version="1.0" encoding="utf-8"?>
<sst xmlns="http://schemas.openxmlformats.org/spreadsheetml/2006/main" count="273" uniqueCount="106">
  <si>
    <t>Date:</t>
  </si>
  <si>
    <t>Comment</t>
  </si>
  <si>
    <t>Corr by: initial/date</t>
  </si>
  <si>
    <t>Technical Reviewed By:</t>
  </si>
  <si>
    <t>QA Verification By:</t>
  </si>
  <si>
    <t>STARR Engineering Files QC Checklists</t>
  </si>
  <si>
    <t>Report is in understandable format</t>
  </si>
  <si>
    <t>Technical discussions adequately describe situation</t>
  </si>
  <si>
    <t>Proper grammar is utilized</t>
  </si>
  <si>
    <t>Content is complete</t>
  </si>
  <si>
    <t>Digital Data</t>
  </si>
  <si>
    <t>Coastal Analyses QC Review Checklist</t>
  </si>
  <si>
    <t>Correctly applied methodology(ies)/model(s), including QC of input parameters</t>
  </si>
  <si>
    <t>Coastal Hydrology</t>
  </si>
  <si>
    <t>Accepted storm surge model applied (from Numerical Models Meeting Minimum Requirements of NFIP)</t>
  </si>
  <si>
    <t>Acceptable input parameters (record length, collection location, etc.)</t>
  </si>
  <si>
    <t>Model was calibrated using known event data</t>
  </si>
  <si>
    <t xml:space="preserve">Coastal Hydraulic </t>
  </si>
  <si>
    <t>Topographic and Bathymetric data sources meet NFIP standards</t>
  </si>
  <si>
    <t>Coastal transect layout is appropriate to define coastal hazards in study area</t>
  </si>
  <si>
    <t>Acceptable source for stillwater elevations used and applied consistently in all of the detailed analyses.</t>
  </si>
  <si>
    <t>Obstructions (for WHAFIS) were appropriately identified and applied</t>
  </si>
  <si>
    <t>Accepted methodology for wave runup was applied</t>
  </si>
  <si>
    <t>Coastal protection structures were appropriately identified and evaluated</t>
  </si>
  <si>
    <t xml:space="preserve"> If coastal analysis is based on coastal flood protection structure, is the structure certified as meeting the standards detailed in appendix D?</t>
  </si>
  <si>
    <t>Erosion was applied appropriately</t>
  </si>
  <si>
    <t>Summary Report</t>
  </si>
  <si>
    <t>Workmaps</t>
  </si>
  <si>
    <t xml:space="preserve">Do the work maps accurately reflect the coastal flood zones and BFEs, supported by the detailed technical analyses? </t>
  </si>
  <si>
    <t>All models and supported calculations are included</t>
  </si>
  <si>
    <t>All associated files are provided</t>
  </si>
  <si>
    <t>P/F/NA</t>
  </si>
  <si>
    <t>Elevations are correct</t>
  </si>
  <si>
    <t>Datum conversion and merger of topographic and bathymetric were appropriately applied</t>
  </si>
  <si>
    <t>Shoreline (0') is accurately identified</t>
  </si>
  <si>
    <t>Appropriate significant wave height and wave period were applied to the study region</t>
  </si>
  <si>
    <t>CHAMP outputs are correct and applied to transects appropriately</t>
  </si>
  <si>
    <t>Zone Designations are appropriately mapped</t>
  </si>
  <si>
    <t>Zone Transitions are appropriately mapped</t>
  </si>
  <si>
    <t>INITIALS:</t>
  </si>
  <si>
    <t>REVIEWER:</t>
  </si>
  <si>
    <t>QA APPROVAL:</t>
  </si>
  <si>
    <t>Beach:</t>
  </si>
  <si>
    <t>Technical Review refers to the final review of work.  This will be accomplished by an independent team of subject matter experts.  Work should be considered as complete and ready to submit when submitted to this team.  Be certain to add initials to the form.</t>
  </si>
  <si>
    <t>QA Verification refers to the determination that the work is ready to deliver.  It is accomplished by a representative of the QA Manager.  This review is cursory and involves review of records and spot checks of errors that appear to be systemic.  The purpose of this review is to first ensure that all errors have been corrected, files are ready to be submitted and all records are ready for archival.  Secondly, the review will focus on whether errors are systemic (requiring adjustment to procedure, or perhaps further training) or random (requiring review of schedules, budgets, etc.)  Be certain to add initials to the form.</t>
  </si>
  <si>
    <t>Should there be a requirement to review data a second (or more) time, simply copy the appropriate columns and insert them to the right of the original review columns.</t>
  </si>
  <si>
    <t>Please indicate status of each item by responding P (Pass), F (Fail), NA (Not applicable).</t>
  </si>
  <si>
    <t>When your review is complete and you are satisfied with the quality of the work, please sign a hard copy of the sign off sheet.  Please be certain to retain the signed sheet with other project documents and be sure the next reviewer knows where to locate it.  QA Verification reviewer, please scan the sign off sheet and add to the document files for the project.</t>
  </si>
  <si>
    <t>STARR ENGINEERING QUALITY REVIEW CHECKLIST SIGN OFF FORM</t>
  </si>
  <si>
    <t>ORIGINATOR(S)</t>
  </si>
  <si>
    <t>SIGNATURE/DATE:</t>
  </si>
  <si>
    <t>Technical Review By:</t>
  </si>
  <si>
    <t>Corrected By:</t>
  </si>
  <si>
    <t>QC Check and Description</t>
  </si>
  <si>
    <t>No.</t>
  </si>
  <si>
    <t>QC Document Location:</t>
  </si>
  <si>
    <t>QC Document Network Location:</t>
  </si>
  <si>
    <t>Coastal Analysis QC Review Checklist</t>
  </si>
  <si>
    <t>Please enter name (and initials) on Sign Off tab.  If additional lines are required, copy the last line and insert below.  As you complete the spreadsheets, you will need only to insert your initials.</t>
  </si>
  <si>
    <t>There are two tabs for each type of study.  The first of each set require a path be inserted to the location of the QC note file(s).  The second (with comments) has space provided for the comments.  The checklist content is identical in both tabs.</t>
  </si>
  <si>
    <t>Use of the first tabs will require copying the columns until you have one for each basin, stream or beach.  Using the 'with comments' tabs will require a separate spreadsheet  for each basin, stream reach or model, and coastal beach.  In this case copy the work sheet and insert into the workbook in the proper sequential order.  Please label the tab with the basin name, stream reach or model number(s), or beach to make use of the workbook easier.</t>
  </si>
  <si>
    <t>QA Verification Date:</t>
  </si>
  <si>
    <t xml:space="preserve">  </t>
  </si>
  <si>
    <t>Please enter the name of the basin, stream reach, or coastal beach that you are reviewing in the appropriate space at the top of the sheet.  The first of each set of forms requires names and dates to be added at the top of each column.</t>
  </si>
  <si>
    <t>Review Complete Date:</t>
  </si>
  <si>
    <t>Passed Review Date:</t>
  </si>
  <si>
    <t>Model was validated using known event data</t>
  </si>
  <si>
    <t>Topographic and Bathymetric data sources meet NFIP standards and is consistent with the data used for Coastal Hydrology.</t>
  </si>
  <si>
    <t>Wave setup was calculated and applied (if appropriate)</t>
  </si>
  <si>
    <t>Regions seaward of primary frontal dunes have been eroded appropriately and mapped as VE zones.</t>
  </si>
  <si>
    <t>The work map correctly reflects special mapping situations (e.g. 30' splash zone landward of coastal protection structures)?</t>
  </si>
  <si>
    <t>A table of contents and / or indices are provided so that the user may readily locate a given file or set of files.</t>
  </si>
  <si>
    <t>STUDY NAME:</t>
  </si>
  <si>
    <t>Please insert Study Name on Sign Off tab.  This will automatically populate the remainder of the spreadsheets. Please insert the Fema Case No in front of the document name, and save the file with that name on your network.</t>
  </si>
  <si>
    <t>Document Name:</t>
  </si>
  <si>
    <t xml:space="preserve">Originator: </t>
  </si>
  <si>
    <t>P</t>
  </si>
  <si>
    <t>NA</t>
  </si>
  <si>
    <t>Models were not used</t>
  </si>
  <si>
    <t>F</t>
  </si>
  <si>
    <t>Brian Caufield</t>
  </si>
  <si>
    <t>BC</t>
  </si>
  <si>
    <t xml:space="preserve">F </t>
  </si>
  <si>
    <t>York County, ME</t>
  </si>
  <si>
    <t>York_EngQC</t>
  </si>
  <si>
    <t>Lauren Klonsky</t>
  </si>
  <si>
    <t>LK</t>
  </si>
  <si>
    <t>\\Camgissvr1\fema-r1\RiskMAP\RegionI\ME\York_ME\ENGINEERING\QAQC</t>
  </si>
  <si>
    <t>Beach: York_Intact_CHAMP</t>
  </si>
  <si>
    <t>Beach: York_Failed_CHAMP</t>
  </si>
  <si>
    <t>York_Intact</t>
  </si>
  <si>
    <t>YK-72 and YK-22 remove NOAA sounding data from within Survey Data.  YK-77 and YK-42 remove LiDAR points from Survey Data.</t>
  </si>
  <si>
    <t>Several areas of backwater flooding might require removal of wave setup.</t>
  </si>
  <si>
    <t>YK-136 and YK-74 both may be limited by points selected as Runup 2.0 input.  YK-22 was inidcated in ITR spreadsheet as Runup 2.0 executed; however, no Runup 2.0 performed.</t>
  </si>
  <si>
    <t xml:space="preserve">Several transects do not met AS, is there data to extend?  </t>
  </si>
  <si>
    <t>YK-133 and YK-134 could change cards to IF.  YK-77 used OF in the middle of transect, was this intentional.</t>
  </si>
  <si>
    <t>Nader Mahmoudpour</t>
  </si>
  <si>
    <t>P (commented on 3/28, 4/01, and 4/04/2013)</t>
  </si>
  <si>
    <t>Lin Peng</t>
  </si>
  <si>
    <t>P with comments</t>
  </si>
  <si>
    <t>LP</t>
  </si>
  <si>
    <t>NM</t>
  </si>
  <si>
    <t>Onur Celik</t>
  </si>
  <si>
    <t>OC</t>
  </si>
  <si>
    <t>Ayman Halaseh</t>
  </si>
  <si>
    <t>AH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</si>
</sst>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2" x14ac:knownFonts="1">
    <font>
      <sz val="10"/>
      <name val="Arial"/>
    </font>
    <font>
      <b/>
      <sz val="10"/>
      <name val="Arial"/>
      <family val="2"/>
    </font>
    <font>
      <b/>
      <sz val="12"/>
      <name val="Arial"/>
      <family val="2"/>
    </font>
    <font>
      <sz val="10"/>
      <name val="Arial"/>
      <family val="2"/>
    </font>
    <font>
      <b/>
      <sz val="11"/>
      <name val="Arial"/>
      <family val="2"/>
    </font>
    <font>
      <sz val="10"/>
      <color indexed="8"/>
      <name val="Arial"/>
      <family val="2"/>
    </font>
    <font>
      <b/>
      <sz val="10"/>
      <color theme="4" tint="-0.499984740745262"/>
      <name val="Arial"/>
      <family val="2"/>
    </font>
    <font>
      <sz val="10"/>
      <color theme="4" tint="-0.499984740745262"/>
      <name val="Arial"/>
      <family val="2"/>
    </font>
    <font>
      <b/>
      <sz val="10"/>
      <color theme="3" tint="-0.499984740745262"/>
      <name val="Arial"/>
      <family val="2"/>
    </font>
    <font>
      <sz val="10"/>
      <color theme="3" tint="-0.499984740745262"/>
      <name val="Arial"/>
      <family val="2"/>
    </font>
    <font>
      <b/>
      <sz val="14"/>
      <color theme="1"/>
      <name val="Calibri"/>
      <family val="2"/>
      <scheme val="minor"/>
    </font>
    <font>
      <u/>
      <sz val="8.6999999999999993"/>
      <color theme="10"/>
      <name val="Arial"/>
      <family val="2"/>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99FFCC"/>
        <bgColor indexed="64"/>
      </patternFill>
    </fill>
    <fill>
      <patternFill patternType="solid">
        <fgColor theme="0" tint="-0.24994659260841701"/>
        <bgColor indexed="64"/>
      </patternFill>
    </fill>
  </fills>
  <borders count="62">
    <border>
      <left/>
      <right/>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style="medium">
        <color indexed="64"/>
      </top>
      <bottom/>
      <diagonal/>
    </border>
    <border>
      <left/>
      <right style="medium">
        <color indexed="64"/>
      </right>
      <top/>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style="hair">
        <color indexed="64"/>
      </left>
      <right style="medium">
        <color indexed="64"/>
      </right>
      <top style="medium">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style="medium">
        <color indexed="64"/>
      </right>
      <top/>
      <bottom style="hair">
        <color indexed="64"/>
      </bottom>
      <diagonal/>
    </border>
    <border>
      <left style="medium">
        <color indexed="64"/>
      </left>
      <right style="hair">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hair">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3">
    <xf numFmtId="0" fontId="0" fillId="0" borderId="0"/>
    <xf numFmtId="0" fontId="3" fillId="0" borderId="0"/>
    <xf numFmtId="0" fontId="11" fillId="0" borderId="0" applyNumberFormat="0" applyFill="0" applyBorder="0" applyAlignment="0" applyProtection="0">
      <alignment vertical="top"/>
      <protection locked="0"/>
    </xf>
  </cellStyleXfs>
  <cellXfs count="168">
    <xf numFmtId="0" fontId="0" fillId="0" borderId="0" xfId="0"/>
    <xf numFmtId="0" fontId="0" fillId="0" borderId="0" xfId="0" applyBorder="1"/>
    <xf numFmtId="0" fontId="0" fillId="0" borderId="0" xfId="0" applyFill="1" applyBorder="1"/>
    <xf numFmtId="0" fontId="3" fillId="0" borderId="1" xfId="0" applyFont="1" applyFill="1" applyBorder="1" applyAlignment="1">
      <alignment wrapText="1"/>
    </xf>
    <xf numFmtId="0" fontId="3" fillId="0" borderId="0" xfId="0" applyFont="1" applyFill="1" applyBorder="1"/>
    <xf numFmtId="0" fontId="0" fillId="0" borderId="0" xfId="0" applyFill="1"/>
    <xf numFmtId="0" fontId="4" fillId="0" borderId="4" xfId="0" applyFont="1" applyFill="1" applyBorder="1" applyAlignment="1">
      <alignment horizontal="left"/>
    </xf>
    <xf numFmtId="0" fontId="3" fillId="0" borderId="3" xfId="0" applyFont="1" applyFill="1" applyBorder="1"/>
    <xf numFmtId="0" fontId="3" fillId="0" borderId="7" xfId="0" applyFont="1" applyFill="1" applyBorder="1"/>
    <xf numFmtId="0" fontId="4" fillId="0" borderId="10" xfId="0" applyFont="1" applyFill="1" applyBorder="1" applyAlignment="1">
      <alignment horizontal="left"/>
    </xf>
    <xf numFmtId="0" fontId="3" fillId="0" borderId="2" xfId="0" applyFont="1" applyFill="1" applyBorder="1"/>
    <xf numFmtId="0" fontId="4" fillId="0" borderId="11" xfId="0" applyFont="1" applyFill="1" applyBorder="1" applyAlignment="1">
      <alignment horizontal="left"/>
    </xf>
    <xf numFmtId="0" fontId="3" fillId="0" borderId="14" xfId="0" applyFont="1" applyFill="1" applyBorder="1"/>
    <xf numFmtId="0" fontId="0" fillId="3" borderId="0" xfId="0" applyFill="1" applyBorder="1"/>
    <xf numFmtId="0" fontId="3" fillId="0" borderId="15" xfId="0" applyFont="1" applyFill="1" applyBorder="1"/>
    <xf numFmtId="0" fontId="5" fillId="0" borderId="18" xfId="0" applyFont="1" applyFill="1" applyBorder="1" applyAlignment="1">
      <alignment horizontal="left" vertical="center" wrapText="1" indent="1"/>
    </xf>
    <xf numFmtId="0" fontId="3" fillId="0" borderId="19" xfId="0" applyFont="1" applyFill="1" applyBorder="1" applyAlignment="1">
      <alignment horizontal="left" vertical="center" wrapText="1" indent="1"/>
    </xf>
    <xf numFmtId="0" fontId="3" fillId="0" borderId="18" xfId="0" applyFont="1" applyFill="1" applyBorder="1" applyAlignment="1">
      <alignment horizontal="left" vertical="center" wrapText="1" indent="1"/>
    </xf>
    <xf numFmtId="0" fontId="0" fillId="0" borderId="3" xfId="0" applyFill="1" applyBorder="1"/>
    <xf numFmtId="0" fontId="0" fillId="0" borderId="2" xfId="0" applyFill="1" applyBorder="1"/>
    <xf numFmtId="0" fontId="0" fillId="0" borderId="7" xfId="0" applyFill="1" applyBorder="1"/>
    <xf numFmtId="0" fontId="0" fillId="0" borderId="20" xfId="0" applyFill="1" applyBorder="1"/>
    <xf numFmtId="0" fontId="3" fillId="0" borderId="22" xfId="0" applyFont="1" applyFill="1" applyBorder="1" applyAlignment="1">
      <alignment horizontal="left" vertical="center" wrapText="1" indent="1"/>
    </xf>
    <xf numFmtId="0" fontId="5" fillId="0" borderId="19" xfId="0" applyFont="1" applyFill="1" applyBorder="1" applyAlignment="1">
      <alignment horizontal="left" vertical="center" wrapText="1" indent="1"/>
    </xf>
    <xf numFmtId="0" fontId="4" fillId="3" borderId="12" xfId="0" applyFont="1" applyFill="1" applyBorder="1" applyAlignment="1">
      <alignment horizontal="left"/>
    </xf>
    <xf numFmtId="0" fontId="4" fillId="3" borderId="5" xfId="0" applyFont="1" applyFill="1" applyBorder="1" applyAlignment="1">
      <alignment horizontal="left"/>
    </xf>
    <xf numFmtId="0" fontId="3" fillId="0" borderId="0" xfId="1" applyBorder="1"/>
    <xf numFmtId="0" fontId="0" fillId="0" borderId="25" xfId="0" applyBorder="1"/>
    <xf numFmtId="0" fontId="0" fillId="0" borderId="26" xfId="0" applyBorder="1"/>
    <xf numFmtId="0" fontId="0" fillId="0" borderId="27" xfId="0" applyBorder="1"/>
    <xf numFmtId="0" fontId="3" fillId="0" borderId="0" xfId="0" applyFont="1"/>
    <xf numFmtId="0" fontId="3" fillId="0" borderId="25" xfId="0" applyFont="1" applyBorder="1"/>
    <xf numFmtId="0" fontId="4" fillId="0" borderId="28" xfId="0" applyFont="1" applyFill="1" applyBorder="1" applyAlignment="1"/>
    <xf numFmtId="0" fontId="4" fillId="0" borderId="29" xfId="0" applyFont="1" applyFill="1" applyBorder="1" applyAlignment="1"/>
    <xf numFmtId="0" fontId="1" fillId="0" borderId="0" xfId="0" applyFont="1" applyAlignment="1">
      <alignment horizontal="center" vertical="top" wrapText="1"/>
    </xf>
    <xf numFmtId="0" fontId="3" fillId="0" borderId="0" xfId="0" applyFont="1" applyAlignment="1">
      <alignment vertical="top" wrapText="1"/>
    </xf>
    <xf numFmtId="0" fontId="0" fillId="0" borderId="0" xfId="0" applyAlignment="1">
      <alignment vertical="top" wrapText="1"/>
    </xf>
    <xf numFmtId="164" fontId="0" fillId="0" borderId="0" xfId="0" applyNumberFormat="1" applyAlignment="1">
      <alignment horizontal="right" vertical="top"/>
    </xf>
    <xf numFmtId="0" fontId="4" fillId="0" borderId="25" xfId="0" applyFont="1" applyFill="1" applyBorder="1" applyAlignment="1">
      <alignment wrapText="1"/>
    </xf>
    <xf numFmtId="0" fontId="3" fillId="0" borderId="32" xfId="0" applyFont="1" applyFill="1" applyBorder="1" applyAlignment="1">
      <alignment wrapText="1"/>
    </xf>
    <xf numFmtId="0" fontId="3" fillId="0" borderId="31" xfId="0" applyFont="1" applyFill="1" applyBorder="1" applyAlignment="1">
      <alignment wrapText="1"/>
    </xf>
    <xf numFmtId="0" fontId="0" fillId="0" borderId="1" xfId="0" applyFill="1" applyBorder="1" applyAlignment="1">
      <alignment wrapText="1"/>
    </xf>
    <xf numFmtId="0" fontId="0" fillId="0" borderId="0" xfId="0" applyAlignment="1">
      <alignment wrapText="1"/>
    </xf>
    <xf numFmtId="0" fontId="4" fillId="3" borderId="0" xfId="0" applyFont="1" applyFill="1" applyBorder="1" applyAlignment="1">
      <alignment horizontal="left" wrapText="1"/>
    </xf>
    <xf numFmtId="0" fontId="0" fillId="0" borderId="0" xfId="0" applyFill="1" applyAlignment="1">
      <alignment wrapText="1"/>
    </xf>
    <xf numFmtId="0" fontId="1" fillId="3" borderId="23" xfId="0" applyFont="1" applyFill="1" applyBorder="1" applyAlignment="1">
      <alignment vertical="center" wrapText="1"/>
    </xf>
    <xf numFmtId="0" fontId="1" fillId="3" borderId="6"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0" xfId="0" applyFont="1" applyFill="1" applyBorder="1" applyAlignment="1">
      <alignment vertical="center"/>
    </xf>
    <xf numFmtId="0" fontId="1" fillId="3" borderId="30" xfId="0" applyFont="1" applyFill="1" applyBorder="1" applyAlignment="1">
      <alignment horizontal="center" vertical="center" wrapText="1"/>
    </xf>
    <xf numFmtId="0" fontId="0" fillId="0" borderId="32" xfId="0" applyFill="1" applyBorder="1" applyAlignment="1">
      <alignment wrapText="1"/>
    </xf>
    <xf numFmtId="0" fontId="1" fillId="3" borderId="33" xfId="0" applyFont="1" applyFill="1" applyBorder="1" applyAlignment="1">
      <alignment horizontal="center" vertical="center" wrapText="1"/>
    </xf>
    <xf numFmtId="0" fontId="1" fillId="0" borderId="0" xfId="0" applyFont="1" applyBorder="1" applyAlignment="1">
      <alignment vertical="center"/>
    </xf>
    <xf numFmtId="0" fontId="1" fillId="2" borderId="34" xfId="0" applyFont="1" applyFill="1" applyBorder="1" applyAlignment="1">
      <alignment horizontal="left"/>
    </xf>
    <xf numFmtId="0" fontId="0" fillId="0" borderId="35" xfId="0" applyBorder="1"/>
    <xf numFmtId="0" fontId="4" fillId="4" borderId="36" xfId="0" applyFont="1" applyFill="1" applyBorder="1" applyAlignment="1">
      <alignment wrapText="1"/>
    </xf>
    <xf numFmtId="0" fontId="4" fillId="4" borderId="36" xfId="0" applyFont="1" applyFill="1" applyBorder="1" applyAlignment="1">
      <alignment horizontal="left"/>
    </xf>
    <xf numFmtId="0" fontId="0" fillId="0" borderId="38" xfId="0" applyBorder="1"/>
    <xf numFmtId="0" fontId="4" fillId="4" borderId="36" xfId="0" applyFont="1" applyFill="1" applyBorder="1" applyAlignment="1"/>
    <xf numFmtId="0" fontId="1" fillId="0" borderId="0" xfId="0" applyFont="1" applyBorder="1" applyAlignment="1">
      <alignment horizontal="center" vertical="center"/>
    </xf>
    <xf numFmtId="0" fontId="2" fillId="0" borderId="4" xfId="0" applyFont="1" applyFill="1" applyBorder="1" applyAlignment="1"/>
    <xf numFmtId="0" fontId="0" fillId="0" borderId="11" xfId="0" applyBorder="1"/>
    <xf numFmtId="0" fontId="0" fillId="3" borderId="29" xfId="0" applyFill="1" applyBorder="1"/>
    <xf numFmtId="0" fontId="1" fillId="0" borderId="42" xfId="0" applyFont="1" applyBorder="1" applyAlignment="1">
      <alignment horizontal="center" vertical="center"/>
    </xf>
    <xf numFmtId="0" fontId="0" fillId="0" borderId="42" xfId="0" applyBorder="1"/>
    <xf numFmtId="0" fontId="0" fillId="0" borderId="37" xfId="0" applyBorder="1"/>
    <xf numFmtId="0" fontId="0" fillId="0" borderId="43" xfId="0" applyBorder="1"/>
    <xf numFmtId="0" fontId="3" fillId="0" borderId="36" xfId="0" applyFont="1" applyFill="1" applyBorder="1" applyAlignment="1">
      <alignment wrapText="1"/>
    </xf>
    <xf numFmtId="0" fontId="0" fillId="0" borderId="36" xfId="0" applyBorder="1" applyAlignment="1">
      <alignment wrapText="1"/>
    </xf>
    <xf numFmtId="0" fontId="0" fillId="0" borderId="46" xfId="0" applyBorder="1" applyAlignment="1">
      <alignment wrapText="1"/>
    </xf>
    <xf numFmtId="0" fontId="3" fillId="0" borderId="37" xfId="0" applyFont="1" applyFill="1" applyBorder="1"/>
    <xf numFmtId="0" fontId="3" fillId="0" borderId="44" xfId="0" applyFont="1" applyFill="1" applyBorder="1" applyAlignment="1">
      <alignment horizontal="left" vertical="center" wrapText="1" indent="1"/>
    </xf>
    <xf numFmtId="0" fontId="5" fillId="0" borderId="41" xfId="0" applyFont="1" applyFill="1" applyBorder="1" applyAlignment="1">
      <alignment horizontal="left" vertical="center" wrapText="1" indent="1"/>
    </xf>
    <xf numFmtId="0" fontId="3" fillId="0" borderId="36" xfId="0" applyFont="1" applyFill="1" applyBorder="1" applyAlignment="1">
      <alignment horizontal="center" wrapText="1"/>
    </xf>
    <xf numFmtId="0" fontId="6" fillId="4" borderId="39" xfId="0" applyFont="1" applyFill="1" applyBorder="1"/>
    <xf numFmtId="0" fontId="6" fillId="4" borderId="40" xfId="0" applyFont="1" applyFill="1" applyBorder="1"/>
    <xf numFmtId="0" fontId="0" fillId="0" borderId="36" xfId="0" applyFill="1" applyBorder="1" applyAlignment="1">
      <alignment wrapText="1"/>
    </xf>
    <xf numFmtId="0" fontId="6" fillId="4" borderId="45" xfId="0" applyFont="1" applyFill="1" applyBorder="1" applyAlignment="1">
      <alignment wrapText="1"/>
    </xf>
    <xf numFmtId="0" fontId="2" fillId="0" borderId="47" xfId="0" applyFont="1" applyFill="1" applyBorder="1" applyAlignment="1"/>
    <xf numFmtId="0" fontId="4" fillId="4" borderId="48" xfId="0" applyFont="1" applyFill="1" applyBorder="1" applyAlignment="1">
      <alignment wrapText="1"/>
    </xf>
    <xf numFmtId="0" fontId="4" fillId="0" borderId="25" xfId="0" applyFont="1" applyFill="1" applyBorder="1" applyAlignment="1">
      <alignment horizontal="left" wrapText="1"/>
    </xf>
    <xf numFmtId="0" fontId="1" fillId="0" borderId="49" xfId="0" applyFont="1" applyBorder="1" applyAlignment="1"/>
    <xf numFmtId="0" fontId="0" fillId="0" borderId="50" xfId="0" applyBorder="1"/>
    <xf numFmtId="0" fontId="1" fillId="0" borderId="51" xfId="0" applyFont="1" applyFill="1" applyBorder="1" applyAlignment="1">
      <alignment horizontal="left"/>
    </xf>
    <xf numFmtId="0" fontId="1" fillId="0" borderId="51" xfId="0" applyFont="1" applyBorder="1" applyAlignment="1"/>
    <xf numFmtId="0" fontId="1" fillId="0" borderId="51" xfId="0" applyFont="1" applyBorder="1"/>
    <xf numFmtId="0" fontId="1" fillId="2" borderId="52" xfId="0" applyFont="1" applyFill="1" applyBorder="1" applyAlignment="1">
      <alignment horizontal="center" vertical="center" wrapText="1"/>
    </xf>
    <xf numFmtId="0" fontId="0" fillId="0" borderId="37" xfId="0" applyFill="1" applyBorder="1"/>
    <xf numFmtId="0" fontId="3" fillId="0" borderId="41" xfId="0" applyFont="1" applyFill="1" applyBorder="1" applyAlignment="1">
      <alignment horizontal="left" vertical="center" wrapText="1" indent="1"/>
    </xf>
    <xf numFmtId="0" fontId="2" fillId="3" borderId="28" xfId="0" applyFont="1" applyFill="1" applyBorder="1" applyAlignment="1">
      <alignment horizontal="left"/>
    </xf>
    <xf numFmtId="0" fontId="1" fillId="5" borderId="4" xfId="0" applyFont="1" applyFill="1" applyBorder="1" applyAlignment="1">
      <alignment vertical="center"/>
    </xf>
    <xf numFmtId="0" fontId="1" fillId="5" borderId="11" xfId="0" applyFont="1" applyFill="1" applyBorder="1" applyAlignment="1">
      <alignment vertical="center"/>
    </xf>
    <xf numFmtId="0" fontId="0" fillId="0" borderId="43" xfId="0" applyFill="1" applyBorder="1"/>
    <xf numFmtId="0" fontId="4" fillId="3" borderId="16" xfId="0" applyFont="1" applyFill="1" applyBorder="1" applyAlignment="1">
      <alignment horizontal="left"/>
    </xf>
    <xf numFmtId="0" fontId="1" fillId="3" borderId="24" xfId="0" applyFont="1" applyFill="1" applyBorder="1" applyAlignment="1">
      <alignment vertical="center"/>
    </xf>
    <xf numFmtId="0" fontId="0" fillId="4" borderId="45" xfId="0" applyFill="1" applyBorder="1" applyAlignment="1">
      <alignment wrapText="1"/>
    </xf>
    <xf numFmtId="0" fontId="0" fillId="0" borderId="53" xfId="0" applyBorder="1" applyAlignment="1">
      <alignment wrapText="1"/>
    </xf>
    <xf numFmtId="0" fontId="5" fillId="0" borderId="44" xfId="0" applyFont="1" applyFill="1" applyBorder="1" applyAlignment="1">
      <alignment horizontal="left" vertical="center" wrapText="1" indent="1"/>
    </xf>
    <xf numFmtId="0" fontId="8" fillId="4" borderId="40" xfId="0" applyFont="1" applyFill="1" applyBorder="1"/>
    <xf numFmtId="0" fontId="3" fillId="0" borderId="37" xfId="0" applyFont="1" applyFill="1" applyBorder="1" applyAlignment="1">
      <alignment vertical="center" wrapText="1"/>
    </xf>
    <xf numFmtId="0" fontId="4" fillId="4" borderId="36" xfId="1" applyFont="1" applyFill="1" applyBorder="1" applyAlignment="1">
      <alignment wrapText="1"/>
    </xf>
    <xf numFmtId="0" fontId="4" fillId="4" borderId="46" xfId="1" applyFont="1" applyFill="1" applyBorder="1" applyAlignment="1">
      <alignment wrapText="1"/>
    </xf>
    <xf numFmtId="0" fontId="4" fillId="4" borderId="12" xfId="1" applyFont="1" applyFill="1" applyBorder="1" applyAlignment="1">
      <alignment wrapText="1"/>
    </xf>
    <xf numFmtId="0" fontId="4" fillId="4" borderId="0" xfId="1" applyFont="1" applyFill="1" applyBorder="1" applyAlignment="1">
      <alignment wrapText="1"/>
    </xf>
    <xf numFmtId="0" fontId="0" fillId="0" borderId="55" xfId="0" applyBorder="1"/>
    <xf numFmtId="0" fontId="4" fillId="4" borderId="53" xfId="0" applyFont="1" applyFill="1" applyBorder="1" applyAlignment="1">
      <alignment wrapText="1"/>
    </xf>
    <xf numFmtId="0" fontId="1" fillId="0" borderId="56" xfId="0" applyFont="1" applyBorder="1"/>
    <xf numFmtId="0" fontId="3" fillId="0" borderId="1" xfId="0" applyFont="1" applyFill="1" applyBorder="1"/>
    <xf numFmtId="0" fontId="3" fillId="0" borderId="20" xfId="0" applyFont="1" applyFill="1" applyBorder="1"/>
    <xf numFmtId="0" fontId="3" fillId="0" borderId="57" xfId="0" applyFont="1" applyFill="1" applyBorder="1" applyAlignment="1">
      <alignment horizontal="left" vertical="center" wrapText="1" indent="1"/>
    </xf>
    <xf numFmtId="0" fontId="3" fillId="0" borderId="58" xfId="0" applyFont="1" applyFill="1" applyBorder="1" applyAlignment="1">
      <alignment vertical="center" wrapText="1"/>
    </xf>
    <xf numFmtId="0" fontId="3" fillId="0" borderId="59" xfId="0" applyFont="1" applyFill="1" applyBorder="1" applyAlignment="1">
      <alignment horizontal="left" vertical="center" wrapText="1" indent="1"/>
    </xf>
    <xf numFmtId="0" fontId="0" fillId="0" borderId="16" xfId="0" applyFill="1" applyBorder="1" applyAlignment="1">
      <alignment wrapText="1"/>
    </xf>
    <xf numFmtId="0" fontId="3" fillId="0" borderId="37" xfId="0" applyFont="1" applyBorder="1"/>
    <xf numFmtId="0" fontId="3" fillId="0" borderId="36" xfId="0" applyFont="1" applyBorder="1" applyAlignment="1">
      <alignment wrapText="1"/>
    </xf>
    <xf numFmtId="0" fontId="3" fillId="0" borderId="37" xfId="0" applyFont="1" applyFill="1" applyBorder="1" applyAlignment="1">
      <alignment horizontal="right"/>
    </xf>
    <xf numFmtId="0" fontId="3" fillId="0" borderId="43" xfId="0" applyFont="1" applyFill="1" applyBorder="1" applyAlignment="1">
      <alignment horizontal="right"/>
    </xf>
    <xf numFmtId="0" fontId="0" fillId="0" borderId="46" xfId="0" applyFill="1" applyBorder="1" applyAlignment="1">
      <alignment wrapText="1"/>
    </xf>
    <xf numFmtId="0" fontId="0" fillId="0" borderId="54" xfId="0" applyBorder="1"/>
    <xf numFmtId="0" fontId="7" fillId="4" borderId="8" xfId="0" applyFont="1" applyFill="1" applyBorder="1"/>
    <xf numFmtId="0" fontId="7" fillId="4" borderId="21" xfId="0" applyFont="1" applyFill="1" applyBorder="1" applyAlignment="1">
      <alignment wrapText="1"/>
    </xf>
    <xf numFmtId="0" fontId="7" fillId="4" borderId="9" xfId="0" applyFont="1" applyFill="1" applyBorder="1"/>
    <xf numFmtId="0" fontId="6" fillId="4" borderId="17" xfId="0" applyFont="1" applyFill="1" applyBorder="1"/>
    <xf numFmtId="0" fontId="9" fillId="4" borderId="8" xfId="0" applyFont="1" applyFill="1" applyBorder="1"/>
    <xf numFmtId="0" fontId="9" fillId="4" borderId="21" xfId="0" applyFont="1" applyFill="1" applyBorder="1" applyAlignment="1">
      <alignment wrapText="1"/>
    </xf>
    <xf numFmtId="0" fontId="9" fillId="4" borderId="9" xfId="0" applyFont="1" applyFill="1" applyBorder="1"/>
    <xf numFmtId="0" fontId="8" fillId="4" borderId="17" xfId="0" applyFont="1" applyFill="1" applyBorder="1"/>
    <xf numFmtId="0" fontId="7" fillId="4" borderId="8" xfId="0" applyFont="1" applyFill="1" applyBorder="1" applyAlignment="1">
      <alignment wrapText="1"/>
    </xf>
    <xf numFmtId="0" fontId="7" fillId="4" borderId="9" xfId="0" applyFont="1" applyFill="1" applyBorder="1" applyAlignment="1">
      <alignment horizontal="center" wrapText="1"/>
    </xf>
    <xf numFmtId="0" fontId="0" fillId="0" borderId="0" xfId="0" applyAlignment="1">
      <alignment horizontal="center" wrapText="1"/>
    </xf>
    <xf numFmtId="0" fontId="4" fillId="0" borderId="25" xfId="0" applyFont="1" applyFill="1" applyBorder="1" applyAlignment="1">
      <alignment horizontal="center" wrapText="1"/>
    </xf>
    <xf numFmtId="0" fontId="1" fillId="2" borderId="34" xfId="0" applyFont="1" applyFill="1" applyBorder="1" applyAlignment="1">
      <alignment horizontal="center"/>
    </xf>
    <xf numFmtId="0" fontId="4" fillId="4" borderId="48" xfId="0" applyFont="1" applyFill="1" applyBorder="1" applyAlignment="1">
      <alignment horizontal="center" wrapText="1"/>
    </xf>
    <xf numFmtId="0" fontId="4" fillId="4" borderId="36" xfId="0" applyFont="1" applyFill="1" applyBorder="1" applyAlignment="1">
      <alignment horizontal="center"/>
    </xf>
    <xf numFmtId="14" fontId="4" fillId="4" borderId="36" xfId="0" applyNumberFormat="1" applyFont="1" applyFill="1" applyBorder="1" applyAlignment="1">
      <alignment horizontal="center" wrapText="1"/>
    </xf>
    <xf numFmtId="0" fontId="4" fillId="4" borderId="36" xfId="0" applyFont="1" applyFill="1" applyBorder="1" applyAlignment="1">
      <alignment horizontal="center" wrapText="1"/>
    </xf>
    <xf numFmtId="0" fontId="4" fillId="4" borderId="36" xfId="1" applyFont="1" applyFill="1" applyBorder="1" applyAlignment="1">
      <alignment horizontal="center" wrapText="1"/>
    </xf>
    <xf numFmtId="0" fontId="4" fillId="4" borderId="46" xfId="1" applyFont="1" applyFill="1" applyBorder="1" applyAlignment="1">
      <alignment horizontal="center" wrapText="1"/>
    </xf>
    <xf numFmtId="0" fontId="6" fillId="4" borderId="45" xfId="0" applyFont="1" applyFill="1" applyBorder="1" applyAlignment="1">
      <alignment horizontal="center" wrapText="1"/>
    </xf>
    <xf numFmtId="0" fontId="3" fillId="0" borderId="36" xfId="0" applyFont="1" applyBorder="1" applyAlignment="1">
      <alignment horizontal="center" wrapText="1"/>
    </xf>
    <xf numFmtId="0" fontId="3" fillId="0" borderId="16" xfId="0" applyFont="1" applyFill="1" applyBorder="1" applyAlignment="1">
      <alignment horizontal="center" wrapText="1"/>
    </xf>
    <xf numFmtId="0" fontId="0" fillId="4" borderId="45" xfId="0" applyFill="1" applyBorder="1" applyAlignment="1">
      <alignment horizontal="center" wrapText="1"/>
    </xf>
    <xf numFmtId="0" fontId="3" fillId="0" borderId="46" xfId="0" applyFont="1" applyBorder="1" applyAlignment="1">
      <alignment horizontal="center" wrapText="1"/>
    </xf>
    <xf numFmtId="0" fontId="0" fillId="0" borderId="36" xfId="0" applyBorder="1" applyAlignment="1">
      <alignment horizontal="center" wrapText="1"/>
    </xf>
    <xf numFmtId="0" fontId="0" fillId="0" borderId="46" xfId="0" applyBorder="1" applyAlignment="1">
      <alignment horizontal="center" wrapText="1"/>
    </xf>
    <xf numFmtId="0" fontId="3" fillId="0" borderId="46" xfId="0" applyFont="1" applyFill="1" applyBorder="1" applyAlignment="1">
      <alignment horizontal="center" wrapText="1"/>
    </xf>
    <xf numFmtId="0" fontId="0" fillId="0" borderId="53" xfId="0" applyBorder="1" applyAlignment="1">
      <alignment horizontal="center" wrapText="1"/>
    </xf>
    <xf numFmtId="0" fontId="0" fillId="0" borderId="46" xfId="0" applyFill="1" applyBorder="1" applyAlignment="1">
      <alignment horizontal="center" wrapText="1"/>
    </xf>
    <xf numFmtId="0" fontId="0" fillId="0" borderId="0" xfId="0" applyFill="1" applyAlignment="1">
      <alignment horizontal="center"/>
    </xf>
    <xf numFmtId="0" fontId="1" fillId="3" borderId="23" xfId="0" applyFont="1" applyFill="1" applyBorder="1" applyAlignment="1">
      <alignment horizontal="center" vertical="center" wrapText="1"/>
    </xf>
    <xf numFmtId="0" fontId="7" fillId="4" borderId="8" xfId="0" applyFont="1" applyFill="1" applyBorder="1" applyAlignment="1">
      <alignment horizontal="center" wrapText="1"/>
    </xf>
    <xf numFmtId="0" fontId="4" fillId="0" borderId="28" xfId="0" applyFont="1" applyFill="1" applyBorder="1" applyAlignment="1">
      <alignment horizontal="left"/>
    </xf>
    <xf numFmtId="14" fontId="4" fillId="0" borderId="27" xfId="0" applyNumberFormat="1" applyFont="1" applyFill="1" applyBorder="1" applyAlignment="1">
      <alignment horizontal="left" wrapText="1"/>
    </xf>
    <xf numFmtId="14" fontId="3" fillId="0" borderId="2" xfId="0" applyNumberFormat="1" applyFont="1" applyFill="1" applyBorder="1"/>
    <xf numFmtId="14" fontId="4" fillId="4" borderId="36" xfId="0" applyNumberFormat="1" applyFont="1" applyFill="1" applyBorder="1" applyAlignment="1">
      <alignment wrapText="1"/>
    </xf>
    <xf numFmtId="14" fontId="0" fillId="0" borderId="25" xfId="0" applyNumberFormat="1" applyBorder="1"/>
    <xf numFmtId="0" fontId="3" fillId="0" borderId="3" xfId="0" applyFont="1" applyFill="1" applyBorder="1" applyAlignment="1">
      <alignment horizontal="center"/>
    </xf>
    <xf numFmtId="0" fontId="3" fillId="0" borderId="7" xfId="0" applyFont="1" applyFill="1" applyBorder="1" applyAlignment="1">
      <alignment horizontal="center"/>
    </xf>
    <xf numFmtId="14" fontId="4" fillId="4" borderId="53" xfId="0" applyNumberFormat="1" applyFont="1" applyFill="1" applyBorder="1" applyAlignment="1">
      <alignment horizontal="center" wrapText="1"/>
    </xf>
    <xf numFmtId="0" fontId="0" fillId="0" borderId="36" xfId="0" applyFill="1" applyBorder="1" applyAlignment="1">
      <alignment horizontal="center" wrapText="1"/>
    </xf>
    <xf numFmtId="0" fontId="11" fillId="4" borderId="36" xfId="2" applyFill="1" applyBorder="1" applyAlignment="1" applyProtection="1">
      <alignment horizontal="center"/>
    </xf>
    <xf numFmtId="0" fontId="0" fillId="0" borderId="16" xfId="0" applyFill="1" applyBorder="1" applyAlignment="1">
      <alignment horizontal="center" wrapText="1"/>
    </xf>
    <xf numFmtId="0" fontId="3" fillId="0" borderId="26" xfId="0" applyFont="1" applyBorder="1"/>
    <xf numFmtId="0" fontId="10" fillId="0" borderId="0" xfId="0" applyFont="1" applyAlignment="1">
      <alignment horizontal="center"/>
    </xf>
    <xf numFmtId="0" fontId="1" fillId="0" borderId="51" xfId="1" applyFont="1" applyBorder="1" applyAlignment="1"/>
    <xf numFmtId="0" fontId="1" fillId="0" borderId="42" xfId="1" applyFont="1" applyBorder="1" applyAlignment="1"/>
    <xf numFmtId="0" fontId="1" fillId="0" borderId="61" xfId="1" applyFont="1" applyBorder="1" applyAlignment="1"/>
    <xf numFmtId="0" fontId="1" fillId="0" borderId="60" xfId="1" applyFont="1" applyBorder="1" applyAlignment="1"/>
  </cellXfs>
  <cellStyles count="3">
    <cellStyle name="Hyperlink"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Cumberland_ME/ENGINEERING/QAQC" TargetMode="External"/><Relationship Id="rId2" Type="http://schemas.openxmlformats.org/officeDocument/2006/relationships/hyperlink" Target="../../../../../../Cumberland_ME/ENGINEERING/QAQC" TargetMode="External"/><Relationship Id="rId1" Type="http://schemas.openxmlformats.org/officeDocument/2006/relationships/hyperlink" Target="../../../../../../Cumberland_ME/ENGINEERING/QAQC"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D22"/>
  <sheetViews>
    <sheetView view="pageBreakPreview" zoomScaleNormal="100" zoomScaleSheetLayoutView="100" workbookViewId="0">
      <selection activeCell="B8" sqref="B8"/>
    </sheetView>
  </sheetViews>
  <sheetFormatPr defaultRowHeight="12.75" x14ac:dyDescent="0.2"/>
  <cols>
    <col min="1" max="1" width="4.5703125" style="37" customWidth="1"/>
    <col min="2" max="2" width="93.5703125" style="36" customWidth="1"/>
  </cols>
  <sheetData>
    <row r="2" spans="1:4" x14ac:dyDescent="0.2">
      <c r="B2" s="34" t="s">
        <v>5</v>
      </c>
    </row>
    <row r="3" spans="1:4" x14ac:dyDescent="0.2">
      <c r="D3" s="30" t="s">
        <v>62</v>
      </c>
    </row>
    <row r="4" spans="1:4" ht="27.75" customHeight="1" x14ac:dyDescent="0.2">
      <c r="A4" s="37">
        <v>1</v>
      </c>
      <c r="B4" s="35" t="s">
        <v>73</v>
      </c>
    </row>
    <row r="6" spans="1:4" ht="25.5" x14ac:dyDescent="0.2">
      <c r="A6" s="37">
        <v>2</v>
      </c>
      <c r="B6" s="35" t="s">
        <v>58</v>
      </c>
    </row>
    <row r="8" spans="1:4" ht="38.25" x14ac:dyDescent="0.2">
      <c r="A8" s="37">
        <v>3</v>
      </c>
      <c r="B8" s="35" t="s">
        <v>59</v>
      </c>
    </row>
    <row r="10" spans="1:4" ht="38.25" x14ac:dyDescent="0.2">
      <c r="A10" s="37">
        <v>4</v>
      </c>
      <c r="B10" s="35" t="s">
        <v>63</v>
      </c>
    </row>
    <row r="12" spans="1:4" ht="42.75" customHeight="1" x14ac:dyDescent="0.2">
      <c r="A12" s="37">
        <v>5</v>
      </c>
      <c r="B12" s="35" t="s">
        <v>43</v>
      </c>
    </row>
    <row r="13" spans="1:4" x14ac:dyDescent="0.2">
      <c r="B13" s="35"/>
    </row>
    <row r="14" spans="1:4" ht="76.5" x14ac:dyDescent="0.2">
      <c r="A14" s="37">
        <v>6</v>
      </c>
      <c r="B14" s="35" t="s">
        <v>44</v>
      </c>
    </row>
    <row r="16" spans="1:4" ht="25.5" x14ac:dyDescent="0.2">
      <c r="A16" s="37">
        <v>7</v>
      </c>
      <c r="B16" s="35" t="s">
        <v>45</v>
      </c>
    </row>
    <row r="18" spans="1:2" ht="63.75" x14ac:dyDescent="0.2">
      <c r="A18" s="37">
        <v>8</v>
      </c>
      <c r="B18" s="35" t="s">
        <v>60</v>
      </c>
    </row>
    <row r="20" spans="1:2" x14ac:dyDescent="0.2">
      <c r="A20" s="37">
        <v>9</v>
      </c>
      <c r="B20" s="35" t="s">
        <v>46</v>
      </c>
    </row>
    <row r="22" spans="1:2" ht="51" x14ac:dyDescent="0.2">
      <c r="A22" s="37">
        <v>10</v>
      </c>
      <c r="B22" s="35" t="s">
        <v>47</v>
      </c>
    </row>
  </sheetData>
  <pageMargins left="0.7" right="0.7" top="0.75" bottom="0.75" header="0.3" footer="0.3"/>
  <pageSetup scale="92" orientation="portrait" horizontalDpi="525" verticalDpi="52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20"/>
  <sheetViews>
    <sheetView zoomScaleNormal="100" workbookViewId="0">
      <selection activeCell="J14" sqref="J14"/>
    </sheetView>
  </sheetViews>
  <sheetFormatPr defaultRowHeight="12.75" x14ac:dyDescent="0.2"/>
  <cols>
    <col min="1" max="1" width="20.85546875" customWidth="1"/>
    <col min="2" max="2" width="19.85546875" customWidth="1"/>
    <col min="3" max="3" width="1.140625" customWidth="1"/>
    <col min="5" max="5" width="6.140625" customWidth="1"/>
    <col min="6" max="6" width="1.28515625" customWidth="1"/>
    <col min="7" max="7" width="17.7109375" customWidth="1"/>
    <col min="8" max="8" width="30.140625" customWidth="1"/>
  </cols>
  <sheetData>
    <row r="1" spans="1:8" ht="18.75" x14ac:dyDescent="0.3">
      <c r="A1" s="163" t="s">
        <v>48</v>
      </c>
      <c r="B1" s="163"/>
      <c r="C1" s="163"/>
      <c r="D1" s="163"/>
      <c r="E1" s="163"/>
      <c r="F1" s="163"/>
      <c r="G1" s="163"/>
      <c r="H1" s="163"/>
    </row>
    <row r="3" spans="1:8" ht="13.5" thickBot="1" x14ac:dyDescent="0.25">
      <c r="A3" s="30" t="s">
        <v>72</v>
      </c>
      <c r="B3" s="31" t="s">
        <v>83</v>
      </c>
      <c r="G3" s="30" t="s">
        <v>74</v>
      </c>
      <c r="H3" s="30" t="s">
        <v>84</v>
      </c>
    </row>
    <row r="4" spans="1:8" x14ac:dyDescent="0.2">
      <c r="B4" s="1"/>
    </row>
    <row r="5" spans="1:8" x14ac:dyDescent="0.2">
      <c r="B5" s="1"/>
    </row>
    <row r="6" spans="1:8" x14ac:dyDescent="0.2">
      <c r="B6" s="1"/>
    </row>
    <row r="7" spans="1:8" ht="13.5" thickBot="1" x14ac:dyDescent="0.25">
      <c r="A7" t="s">
        <v>49</v>
      </c>
      <c r="B7" s="31" t="s">
        <v>85</v>
      </c>
      <c r="D7" s="30" t="s">
        <v>39</v>
      </c>
      <c r="E7" s="31" t="s">
        <v>86</v>
      </c>
      <c r="G7" t="s">
        <v>50</v>
      </c>
      <c r="H7" s="155">
        <v>41219</v>
      </c>
    </row>
    <row r="8" spans="1:8" ht="13.5" thickBot="1" x14ac:dyDescent="0.25">
      <c r="B8" s="162" t="s">
        <v>104</v>
      </c>
      <c r="D8" s="30"/>
      <c r="E8" s="162" t="s">
        <v>105</v>
      </c>
      <c r="G8" t="s">
        <v>50</v>
      </c>
      <c r="H8" s="155">
        <v>42644</v>
      </c>
    </row>
    <row r="9" spans="1:8" ht="13.5" thickBot="1" x14ac:dyDescent="0.25">
      <c r="B9" s="28"/>
      <c r="E9" s="28"/>
      <c r="G9" t="s">
        <v>50</v>
      </c>
      <c r="H9" s="27"/>
    </row>
    <row r="10" spans="1:8" ht="13.5" thickBot="1" x14ac:dyDescent="0.25">
      <c r="B10" s="28"/>
      <c r="E10" s="28"/>
      <c r="G10" t="s">
        <v>50</v>
      </c>
      <c r="H10" s="27"/>
    </row>
    <row r="11" spans="1:8" ht="13.5" thickBot="1" x14ac:dyDescent="0.25">
      <c r="B11" s="28"/>
      <c r="E11" s="28"/>
      <c r="G11" t="s">
        <v>50</v>
      </c>
      <c r="H11" s="27"/>
    </row>
    <row r="12" spans="1:8" x14ac:dyDescent="0.2">
      <c r="B12" s="29"/>
    </row>
    <row r="13" spans="1:8" x14ac:dyDescent="0.2">
      <c r="B13" s="1"/>
      <c r="E13" s="1"/>
      <c r="H13" s="1"/>
    </row>
    <row r="14" spans="1:8" ht="13.5" thickBot="1" x14ac:dyDescent="0.25">
      <c r="A14" t="s">
        <v>40</v>
      </c>
      <c r="B14" s="27" t="s">
        <v>80</v>
      </c>
      <c r="D14" t="s">
        <v>39</v>
      </c>
      <c r="E14" s="27" t="s">
        <v>81</v>
      </c>
      <c r="G14" t="s">
        <v>50</v>
      </c>
      <c r="H14" s="155">
        <v>41225</v>
      </c>
    </row>
    <row r="15" spans="1:8" ht="13.5" thickBot="1" x14ac:dyDescent="0.25">
      <c r="B15" s="27" t="s">
        <v>96</v>
      </c>
      <c r="D15" t="s">
        <v>39</v>
      </c>
      <c r="E15" s="27" t="s">
        <v>101</v>
      </c>
      <c r="G15" t="s">
        <v>50</v>
      </c>
      <c r="H15" s="155">
        <v>41514</v>
      </c>
    </row>
    <row r="16" spans="1:8" ht="13.5" thickBot="1" x14ac:dyDescent="0.25">
      <c r="B16" s="27" t="s">
        <v>98</v>
      </c>
      <c r="D16" t="s">
        <v>39</v>
      </c>
      <c r="E16" s="27" t="s">
        <v>100</v>
      </c>
      <c r="G16" t="s">
        <v>50</v>
      </c>
      <c r="H16" s="155">
        <v>41514</v>
      </c>
    </row>
    <row r="17" spans="1:8" ht="13.5" thickBot="1" x14ac:dyDescent="0.25">
      <c r="B17" s="27" t="s">
        <v>80</v>
      </c>
      <c r="D17" t="s">
        <v>39</v>
      </c>
      <c r="E17" s="27" t="s">
        <v>81</v>
      </c>
      <c r="G17" t="s">
        <v>50</v>
      </c>
      <c r="H17" s="155">
        <v>41514</v>
      </c>
    </row>
    <row r="18" spans="1:8" ht="13.5" thickBot="1" x14ac:dyDescent="0.25">
      <c r="B18" s="27" t="s">
        <v>80</v>
      </c>
      <c r="D18" t="s">
        <v>39</v>
      </c>
      <c r="E18" s="27" t="s">
        <v>81</v>
      </c>
      <c r="G18" t="s">
        <v>50</v>
      </c>
      <c r="H18" s="155">
        <v>42644</v>
      </c>
    </row>
    <row r="20" spans="1:8" ht="13.5" thickBot="1" x14ac:dyDescent="0.25">
      <c r="A20" t="s">
        <v>41</v>
      </c>
      <c r="B20" s="27" t="s">
        <v>102</v>
      </c>
      <c r="D20" t="s">
        <v>39</v>
      </c>
      <c r="E20" s="27" t="s">
        <v>103</v>
      </c>
      <c r="G20" t="s">
        <v>50</v>
      </c>
      <c r="H20" s="155">
        <v>41548</v>
      </c>
    </row>
  </sheetData>
  <mergeCells count="1">
    <mergeCell ref="A1:H1"/>
  </mergeCells>
  <printOptions horizontalCentered="1" verticalCentered="1"/>
  <pageMargins left="0.7" right="0.7" top="1" bottom="0.75" header="1" footer="0.3"/>
  <pageSetup orientation="landscape" horizontalDpi="0" verticalDpi="0" r:id="rId1"/>
  <headerFooter>
    <oddHeader>&amp;L                &amp;G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C50"/>
  <sheetViews>
    <sheetView tabSelected="1" view="pageBreakPreview" topLeftCell="D1" zoomScale="87" zoomScaleNormal="100" zoomScaleSheetLayoutView="87" workbookViewId="0">
      <pane ySplit="13" topLeftCell="A42" activePane="bottomLeft" state="frozen"/>
      <selection pane="bottomLeft" activeCell="G15" sqref="G15:G37"/>
    </sheetView>
  </sheetViews>
  <sheetFormatPr defaultColWidth="11.85546875" defaultRowHeight="12.75" x14ac:dyDescent="0.2"/>
  <cols>
    <col min="1" max="1" width="4.28515625" customWidth="1"/>
    <col min="2" max="2" width="75.5703125" customWidth="1"/>
    <col min="3" max="3" width="26.5703125" style="129" customWidth="1"/>
    <col min="4" max="8" width="26.5703125" style="42" customWidth="1"/>
  </cols>
  <sheetData>
    <row r="1" spans="1:133" ht="13.5" thickBot="1" x14ac:dyDescent="0.25">
      <c r="A1" s="27" t="str">
        <f>'Sign Off'!H3</f>
        <v>York_EngQC</v>
      </c>
      <c r="B1" s="27"/>
    </row>
    <row r="2" spans="1:133" s="1" customFormat="1" ht="16.5" thickBot="1" x14ac:dyDescent="0.3">
      <c r="A2" s="60" t="s">
        <v>57</v>
      </c>
      <c r="B2" s="61"/>
      <c r="C2" s="130" t="s">
        <v>83</v>
      </c>
      <c r="D2" s="80"/>
      <c r="E2" s="80"/>
      <c r="F2" s="80"/>
      <c r="G2" s="80"/>
      <c r="H2" s="80"/>
    </row>
    <row r="3" spans="1:133" s="54" customFormat="1" ht="16.5" thickBot="1" x14ac:dyDescent="0.3">
      <c r="A3" s="89" t="str">
        <f>'Sign Off'!B3</f>
        <v>York County, ME</v>
      </c>
      <c r="B3" s="62"/>
      <c r="C3" s="131" t="s">
        <v>88</v>
      </c>
      <c r="D3" s="53" t="s">
        <v>89</v>
      </c>
      <c r="E3" s="53" t="s">
        <v>42</v>
      </c>
      <c r="F3" s="53" t="s">
        <v>42</v>
      </c>
      <c r="G3" s="53" t="s">
        <v>42</v>
      </c>
      <c r="H3" s="53" t="s">
        <v>42</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row>
    <row r="4" spans="1:133" s="54" customFormat="1" ht="15" x14ac:dyDescent="0.25">
      <c r="A4" s="81" t="s">
        <v>75</v>
      </c>
      <c r="B4" s="82"/>
      <c r="C4" s="132" t="s">
        <v>85</v>
      </c>
      <c r="D4" s="79" t="s">
        <v>85</v>
      </c>
      <c r="E4" s="79"/>
      <c r="F4" s="79"/>
      <c r="G4" s="79" t="s">
        <v>104</v>
      </c>
      <c r="H4" s="79"/>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row>
    <row r="5" spans="1:133" s="57" customFormat="1" ht="15" x14ac:dyDescent="0.25">
      <c r="A5" s="83" t="s">
        <v>51</v>
      </c>
      <c r="B5" s="64"/>
      <c r="C5" s="133" t="s">
        <v>80</v>
      </c>
      <c r="D5" s="56" t="s">
        <v>80</v>
      </c>
      <c r="E5" s="56" t="s">
        <v>96</v>
      </c>
      <c r="F5" s="56" t="s">
        <v>98</v>
      </c>
      <c r="G5" s="56" t="s">
        <v>80</v>
      </c>
      <c r="H5" s="56"/>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row>
    <row r="6" spans="1:133" s="59" customFormat="1" ht="15" x14ac:dyDescent="0.25">
      <c r="A6" s="84" t="s">
        <v>55</v>
      </c>
      <c r="B6" s="63"/>
      <c r="C6" s="133" t="s">
        <v>84</v>
      </c>
      <c r="D6" s="58" t="s">
        <v>84</v>
      </c>
      <c r="E6" s="58"/>
      <c r="F6" s="58"/>
      <c r="G6" s="58" t="s">
        <v>84</v>
      </c>
      <c r="H6" s="58"/>
    </row>
    <row r="7" spans="1:133" s="1" customFormat="1" ht="15" x14ac:dyDescent="0.25">
      <c r="A7" s="84" t="s">
        <v>56</v>
      </c>
      <c r="B7" s="64"/>
      <c r="C7" s="160" t="s">
        <v>87</v>
      </c>
      <c r="D7" s="160" t="s">
        <v>87</v>
      </c>
      <c r="E7" s="58"/>
      <c r="F7" s="58"/>
      <c r="G7" s="160" t="s">
        <v>87</v>
      </c>
      <c r="H7" s="58"/>
    </row>
    <row r="8" spans="1:133" s="1" customFormat="1" ht="15" x14ac:dyDescent="0.25">
      <c r="A8" s="85" t="s">
        <v>64</v>
      </c>
      <c r="B8" s="64"/>
      <c r="C8" s="134">
        <v>41225</v>
      </c>
      <c r="D8" s="134">
        <v>41225</v>
      </c>
      <c r="E8" s="134"/>
      <c r="F8" s="154"/>
      <c r="G8" s="134">
        <v>42644</v>
      </c>
      <c r="H8" s="55"/>
    </row>
    <row r="9" spans="1:133" s="1" customFormat="1" ht="15" x14ac:dyDescent="0.25">
      <c r="A9" s="85" t="s">
        <v>52</v>
      </c>
      <c r="B9" s="64"/>
      <c r="C9" s="135"/>
      <c r="D9" s="55"/>
      <c r="E9" s="55"/>
      <c r="F9" s="55"/>
      <c r="G9" s="55"/>
      <c r="H9" s="55"/>
    </row>
    <row r="10" spans="1:133" s="1" customFormat="1" ht="15" x14ac:dyDescent="0.25">
      <c r="A10" s="106" t="s">
        <v>65</v>
      </c>
      <c r="B10" s="104"/>
      <c r="C10" s="158"/>
      <c r="D10" s="105"/>
      <c r="E10" s="105"/>
      <c r="F10" s="105"/>
      <c r="G10" s="105"/>
      <c r="H10" s="105"/>
    </row>
    <row r="11" spans="1:133" s="26" customFormat="1" ht="15" x14ac:dyDescent="0.25">
      <c r="A11" s="164" t="s">
        <v>4</v>
      </c>
      <c r="B11" s="165"/>
      <c r="C11" s="136"/>
      <c r="D11" s="100"/>
      <c r="E11" s="100"/>
      <c r="F11" s="100"/>
      <c r="G11" s="100"/>
      <c r="H11" s="100"/>
      <c r="I11" s="102"/>
      <c r="J11" s="103"/>
      <c r="K11" s="103"/>
      <c r="L11" s="103"/>
      <c r="M11" s="103"/>
    </row>
    <row r="12" spans="1:133" s="26" customFormat="1" ht="15.75" thickBot="1" x14ac:dyDescent="0.3">
      <c r="A12" s="166" t="s">
        <v>61</v>
      </c>
      <c r="B12" s="167"/>
      <c r="C12" s="137"/>
      <c r="D12" s="101"/>
      <c r="E12" s="101"/>
      <c r="F12" s="101"/>
      <c r="G12" s="101"/>
      <c r="H12" s="101"/>
      <c r="I12" s="102"/>
      <c r="J12" s="103"/>
      <c r="K12" s="103"/>
      <c r="L12" s="103"/>
      <c r="M12" s="103"/>
    </row>
    <row r="13" spans="1:133" s="52" customFormat="1" ht="13.5" thickBot="1" x14ac:dyDescent="0.25">
      <c r="A13" s="90" t="s">
        <v>53</v>
      </c>
      <c r="B13" s="91"/>
      <c r="C13" s="86" t="s">
        <v>31</v>
      </c>
      <c r="D13" s="86"/>
      <c r="E13" s="86"/>
      <c r="F13" s="86"/>
      <c r="G13" s="86" t="s">
        <v>31</v>
      </c>
      <c r="H13" s="86" t="s">
        <v>31</v>
      </c>
    </row>
    <row r="14" spans="1:133" x14ac:dyDescent="0.2">
      <c r="A14" s="74" t="s">
        <v>54</v>
      </c>
      <c r="B14" s="75" t="s">
        <v>13</v>
      </c>
      <c r="C14" s="138"/>
      <c r="D14" s="77"/>
      <c r="E14" s="77"/>
      <c r="F14" s="77"/>
      <c r="G14" s="77"/>
      <c r="H14" s="77"/>
    </row>
    <row r="15" spans="1:133" ht="25.5" x14ac:dyDescent="0.2">
      <c r="A15" s="65">
        <v>1</v>
      </c>
      <c r="B15" s="88" t="s">
        <v>14</v>
      </c>
      <c r="C15" s="139" t="s">
        <v>76</v>
      </c>
      <c r="D15" s="143" t="s">
        <v>76</v>
      </c>
      <c r="E15" s="68"/>
      <c r="F15" s="68"/>
      <c r="G15" s="143" t="s">
        <v>76</v>
      </c>
      <c r="H15" s="68"/>
    </row>
    <row r="16" spans="1:133" x14ac:dyDescent="0.2">
      <c r="A16" s="65">
        <v>2</v>
      </c>
      <c r="B16" s="88" t="s">
        <v>15</v>
      </c>
      <c r="C16" s="139" t="s">
        <v>76</v>
      </c>
      <c r="D16" s="143" t="s">
        <v>76</v>
      </c>
      <c r="E16" s="68"/>
      <c r="F16" s="68"/>
      <c r="G16" s="143" t="s">
        <v>76</v>
      </c>
      <c r="H16" s="68"/>
    </row>
    <row r="17" spans="1:8" x14ac:dyDescent="0.2">
      <c r="A17" s="65">
        <v>3</v>
      </c>
      <c r="B17" s="72" t="s">
        <v>12</v>
      </c>
      <c r="C17" s="139" t="s">
        <v>76</v>
      </c>
      <c r="D17" s="143" t="s">
        <v>76</v>
      </c>
      <c r="E17" s="68"/>
      <c r="F17" s="68"/>
      <c r="G17" s="143" t="s">
        <v>76</v>
      </c>
      <c r="H17" s="68"/>
    </row>
    <row r="18" spans="1:8" x14ac:dyDescent="0.2">
      <c r="A18" s="99">
        <v>4</v>
      </c>
      <c r="B18" s="88" t="s">
        <v>16</v>
      </c>
      <c r="C18" s="139" t="s">
        <v>77</v>
      </c>
      <c r="D18" s="143" t="s">
        <v>77</v>
      </c>
      <c r="E18" s="68"/>
      <c r="F18" s="68"/>
      <c r="G18" s="143" t="s">
        <v>77</v>
      </c>
      <c r="H18" s="68"/>
    </row>
    <row r="19" spans="1:8" x14ac:dyDescent="0.2">
      <c r="A19" s="99">
        <v>5</v>
      </c>
      <c r="B19" s="88" t="s">
        <v>66</v>
      </c>
      <c r="C19" s="73" t="s">
        <v>77</v>
      </c>
      <c r="D19" s="159" t="s">
        <v>77</v>
      </c>
      <c r="E19" s="76"/>
      <c r="F19" s="76"/>
      <c r="G19" s="159" t="s">
        <v>77</v>
      </c>
      <c r="H19" s="76"/>
    </row>
    <row r="20" spans="1:8" ht="13.5" thickBot="1" x14ac:dyDescent="0.25">
      <c r="A20" s="110">
        <v>6</v>
      </c>
      <c r="B20" s="111" t="s">
        <v>18</v>
      </c>
      <c r="C20" s="140" t="s">
        <v>76</v>
      </c>
      <c r="D20" s="161" t="s">
        <v>76</v>
      </c>
      <c r="E20" s="112"/>
      <c r="F20" s="112"/>
      <c r="G20" s="161" t="s">
        <v>76</v>
      </c>
      <c r="H20" s="112"/>
    </row>
    <row r="21" spans="1:8" x14ac:dyDescent="0.2">
      <c r="A21" s="74" t="s">
        <v>54</v>
      </c>
      <c r="B21" s="75" t="s">
        <v>17</v>
      </c>
      <c r="C21" s="141"/>
      <c r="D21" s="141"/>
      <c r="E21" s="95"/>
      <c r="F21" s="95"/>
      <c r="G21" s="141"/>
      <c r="H21" s="95"/>
    </row>
    <row r="22" spans="1:8" ht="25.5" x14ac:dyDescent="0.2">
      <c r="A22" s="70">
        <v>1</v>
      </c>
      <c r="B22" s="88" t="s">
        <v>67</v>
      </c>
      <c r="C22" s="73" t="s">
        <v>76</v>
      </c>
      <c r="D22" s="73" t="s">
        <v>76</v>
      </c>
      <c r="E22" s="67"/>
      <c r="F22" s="67"/>
      <c r="G22" s="73" t="s">
        <v>76</v>
      </c>
      <c r="H22" s="67"/>
    </row>
    <row r="23" spans="1:8" ht="25.5" x14ac:dyDescent="0.2">
      <c r="A23" s="70">
        <v>2</v>
      </c>
      <c r="B23" s="88" t="s">
        <v>33</v>
      </c>
      <c r="C23" s="73" t="s">
        <v>79</v>
      </c>
      <c r="D23" s="73" t="s">
        <v>76</v>
      </c>
      <c r="E23" s="67"/>
      <c r="F23" s="67"/>
      <c r="G23" s="73" t="s">
        <v>76</v>
      </c>
      <c r="H23" s="67"/>
    </row>
    <row r="24" spans="1:8" x14ac:dyDescent="0.2">
      <c r="A24" s="70">
        <v>3</v>
      </c>
      <c r="B24" s="88" t="s">
        <v>34</v>
      </c>
      <c r="C24" s="73" t="s">
        <v>76</v>
      </c>
      <c r="D24" s="73" t="s">
        <v>76</v>
      </c>
      <c r="E24" s="67"/>
      <c r="F24" s="67"/>
      <c r="G24" s="73" t="s">
        <v>76</v>
      </c>
      <c r="H24" s="67"/>
    </row>
    <row r="25" spans="1:8" x14ac:dyDescent="0.2">
      <c r="A25" s="70">
        <v>4</v>
      </c>
      <c r="B25" s="88" t="s">
        <v>19</v>
      </c>
      <c r="C25" s="73" t="s">
        <v>76</v>
      </c>
      <c r="D25" s="73" t="s">
        <v>76</v>
      </c>
      <c r="E25" s="67"/>
      <c r="F25" s="67"/>
      <c r="G25" s="73" t="s">
        <v>76</v>
      </c>
      <c r="H25" s="67"/>
    </row>
    <row r="26" spans="1:8" ht="25.5" x14ac:dyDescent="0.2">
      <c r="A26" s="70">
        <v>5</v>
      </c>
      <c r="B26" s="88" t="s">
        <v>20</v>
      </c>
      <c r="C26" s="73" t="s">
        <v>76</v>
      </c>
      <c r="D26" s="73" t="s">
        <v>76</v>
      </c>
      <c r="E26" s="67"/>
      <c r="F26" s="67"/>
      <c r="G26" s="73" t="s">
        <v>76</v>
      </c>
      <c r="H26" s="67"/>
    </row>
    <row r="27" spans="1:8" x14ac:dyDescent="0.2">
      <c r="A27" s="70">
        <v>6</v>
      </c>
      <c r="B27" s="88" t="s">
        <v>35</v>
      </c>
      <c r="C27" s="73" t="s">
        <v>76</v>
      </c>
      <c r="D27" s="73" t="s">
        <v>76</v>
      </c>
      <c r="E27" s="67"/>
      <c r="F27" s="67"/>
      <c r="G27" s="73" t="s">
        <v>76</v>
      </c>
      <c r="H27" s="67"/>
    </row>
    <row r="28" spans="1:8" x14ac:dyDescent="0.2">
      <c r="A28" s="70">
        <v>7</v>
      </c>
      <c r="B28" s="88" t="s">
        <v>68</v>
      </c>
      <c r="C28" s="73" t="s">
        <v>79</v>
      </c>
      <c r="D28" s="73" t="s">
        <v>76</v>
      </c>
      <c r="E28" s="67"/>
      <c r="F28" s="67"/>
      <c r="G28" s="73" t="s">
        <v>76</v>
      </c>
      <c r="H28" s="67"/>
    </row>
    <row r="29" spans="1:8" x14ac:dyDescent="0.2">
      <c r="A29" s="113">
        <v>8</v>
      </c>
      <c r="B29" s="88" t="s">
        <v>21</v>
      </c>
      <c r="C29" s="73" t="s">
        <v>79</v>
      </c>
      <c r="D29" s="139" t="s">
        <v>76</v>
      </c>
      <c r="E29" s="114"/>
      <c r="F29" s="114"/>
      <c r="G29" s="139" t="s">
        <v>76</v>
      </c>
      <c r="H29" s="114"/>
    </row>
    <row r="30" spans="1:8" x14ac:dyDescent="0.2">
      <c r="A30" s="113">
        <v>9</v>
      </c>
      <c r="B30" s="88" t="s">
        <v>22</v>
      </c>
      <c r="C30" s="73" t="s">
        <v>79</v>
      </c>
      <c r="D30" s="139" t="s">
        <v>76</v>
      </c>
      <c r="E30" s="114"/>
      <c r="F30" s="114"/>
      <c r="G30" s="139" t="s">
        <v>76</v>
      </c>
      <c r="H30" s="114"/>
    </row>
    <row r="31" spans="1:8" x14ac:dyDescent="0.2">
      <c r="A31" s="113">
        <v>10</v>
      </c>
      <c r="B31" s="88" t="s">
        <v>23</v>
      </c>
      <c r="C31" s="73" t="s">
        <v>76</v>
      </c>
      <c r="D31" s="139" t="s">
        <v>76</v>
      </c>
      <c r="E31" s="114"/>
      <c r="F31" s="114"/>
      <c r="G31" s="139" t="s">
        <v>76</v>
      </c>
      <c r="H31" s="114"/>
    </row>
    <row r="32" spans="1:8" ht="25.5" x14ac:dyDescent="0.2">
      <c r="A32" s="65">
        <v>11</v>
      </c>
      <c r="B32" s="72" t="s">
        <v>24</v>
      </c>
      <c r="C32" s="73" t="s">
        <v>76</v>
      </c>
      <c r="D32" s="143" t="s">
        <v>76</v>
      </c>
      <c r="E32" s="68"/>
      <c r="F32" s="68"/>
      <c r="G32" s="143" t="s">
        <v>76</v>
      </c>
      <c r="H32" s="68"/>
    </row>
    <row r="33" spans="1:8" x14ac:dyDescent="0.2">
      <c r="A33" s="87">
        <v>12</v>
      </c>
      <c r="B33" s="72" t="s">
        <v>25</v>
      </c>
      <c r="C33" s="73" t="s">
        <v>76</v>
      </c>
      <c r="D33" s="143" t="s">
        <v>76</v>
      </c>
      <c r="E33" s="68"/>
      <c r="F33" s="68"/>
      <c r="G33" s="143" t="s">
        <v>76</v>
      </c>
      <c r="H33" s="68"/>
    </row>
    <row r="34" spans="1:8" x14ac:dyDescent="0.2">
      <c r="A34" s="87">
        <v>13</v>
      </c>
      <c r="B34" s="72" t="s">
        <v>36</v>
      </c>
      <c r="C34" s="73" t="s">
        <v>82</v>
      </c>
      <c r="D34" s="143" t="s">
        <v>76</v>
      </c>
      <c r="E34" s="68"/>
      <c r="F34" s="68"/>
      <c r="G34" s="143" t="s">
        <v>76</v>
      </c>
      <c r="H34" s="68"/>
    </row>
    <row r="35" spans="1:8" x14ac:dyDescent="0.2">
      <c r="A35" s="87">
        <v>14</v>
      </c>
      <c r="B35" s="72" t="s">
        <v>32</v>
      </c>
      <c r="C35" s="73" t="s">
        <v>76</v>
      </c>
      <c r="D35" s="143" t="s">
        <v>76</v>
      </c>
      <c r="E35" s="68"/>
      <c r="F35" s="68"/>
      <c r="G35" s="143" t="s">
        <v>76</v>
      </c>
      <c r="H35" s="68"/>
    </row>
    <row r="36" spans="1:8" x14ac:dyDescent="0.2">
      <c r="A36" s="87">
        <v>15</v>
      </c>
      <c r="B36" s="72" t="s">
        <v>37</v>
      </c>
      <c r="C36" s="139" t="s">
        <v>77</v>
      </c>
      <c r="D36" s="143" t="s">
        <v>77</v>
      </c>
      <c r="E36" s="68"/>
      <c r="F36" s="143"/>
      <c r="G36" s="143" t="s">
        <v>77</v>
      </c>
      <c r="H36" s="68"/>
    </row>
    <row r="37" spans="1:8" ht="13.5" thickBot="1" x14ac:dyDescent="0.25">
      <c r="A37" s="92">
        <v>16</v>
      </c>
      <c r="B37" s="97" t="s">
        <v>38</v>
      </c>
      <c r="C37" s="142" t="s">
        <v>77</v>
      </c>
      <c r="D37" s="144" t="s">
        <v>77</v>
      </c>
      <c r="E37" s="69"/>
      <c r="F37" s="144"/>
      <c r="G37" s="144" t="s">
        <v>77</v>
      </c>
      <c r="H37" s="69"/>
    </row>
    <row r="38" spans="1:8" x14ac:dyDescent="0.2">
      <c r="A38" s="74" t="s">
        <v>54</v>
      </c>
      <c r="B38" s="75" t="s">
        <v>26</v>
      </c>
      <c r="C38" s="141"/>
      <c r="D38" s="95"/>
      <c r="E38" s="95"/>
      <c r="F38" s="95"/>
      <c r="G38" s="95"/>
      <c r="H38" s="95"/>
    </row>
    <row r="39" spans="1:8" x14ac:dyDescent="0.2">
      <c r="A39" s="65">
        <v>1</v>
      </c>
      <c r="B39" s="72" t="s">
        <v>6</v>
      </c>
      <c r="C39" s="143"/>
      <c r="D39" s="68"/>
      <c r="E39" s="68"/>
      <c r="F39" s="143"/>
      <c r="G39" s="68" t="s">
        <v>76</v>
      </c>
      <c r="H39" s="68"/>
    </row>
    <row r="40" spans="1:8" x14ac:dyDescent="0.2">
      <c r="A40" s="65">
        <v>2</v>
      </c>
      <c r="B40" s="72" t="s">
        <v>7</v>
      </c>
      <c r="C40" s="143"/>
      <c r="D40" s="68"/>
      <c r="E40" s="68"/>
      <c r="F40" s="143"/>
      <c r="G40" s="68" t="s">
        <v>76</v>
      </c>
      <c r="H40" s="68"/>
    </row>
    <row r="41" spans="1:8" x14ac:dyDescent="0.2">
      <c r="A41" s="65">
        <v>3</v>
      </c>
      <c r="B41" s="88" t="s">
        <v>8</v>
      </c>
      <c r="C41" s="143"/>
      <c r="D41" s="68"/>
      <c r="E41" s="68"/>
      <c r="F41" s="143"/>
      <c r="G41" s="68" t="s">
        <v>76</v>
      </c>
      <c r="H41" s="68"/>
    </row>
    <row r="42" spans="1:8" ht="13.5" thickBot="1" x14ac:dyDescent="0.25">
      <c r="A42" s="66">
        <v>4</v>
      </c>
      <c r="B42" s="71" t="s">
        <v>9</v>
      </c>
      <c r="C42" s="144"/>
      <c r="D42" s="69"/>
      <c r="E42" s="69"/>
      <c r="F42" s="144"/>
      <c r="G42" s="69" t="s">
        <v>76</v>
      </c>
      <c r="H42" s="69"/>
    </row>
    <row r="43" spans="1:8" x14ac:dyDescent="0.2">
      <c r="A43" s="74" t="s">
        <v>54</v>
      </c>
      <c r="B43" s="98" t="s">
        <v>27</v>
      </c>
      <c r="C43" s="141"/>
      <c r="D43" s="95"/>
      <c r="E43" s="95"/>
      <c r="F43" s="95"/>
      <c r="G43" s="95"/>
      <c r="H43" s="95"/>
    </row>
    <row r="44" spans="1:8" ht="25.5" x14ac:dyDescent="0.2">
      <c r="A44" s="65">
        <v>1</v>
      </c>
      <c r="B44" s="72" t="s">
        <v>28</v>
      </c>
      <c r="C44" s="139"/>
      <c r="D44" s="143"/>
      <c r="E44" s="143" t="s">
        <v>97</v>
      </c>
      <c r="F44" s="68"/>
      <c r="G44" s="68"/>
      <c r="H44" s="68"/>
    </row>
    <row r="45" spans="1:8" ht="25.5" x14ac:dyDescent="0.2">
      <c r="A45" s="115">
        <v>2</v>
      </c>
      <c r="B45" s="72" t="s">
        <v>69</v>
      </c>
      <c r="C45" s="73"/>
      <c r="D45" s="159"/>
      <c r="E45" s="143" t="s">
        <v>97</v>
      </c>
      <c r="F45" s="76"/>
      <c r="G45" s="76"/>
      <c r="H45" s="76"/>
    </row>
    <row r="46" spans="1:8" ht="26.25" thickBot="1" x14ac:dyDescent="0.25">
      <c r="A46" s="116">
        <v>3</v>
      </c>
      <c r="B46" s="97" t="s">
        <v>70</v>
      </c>
      <c r="C46" s="145"/>
      <c r="D46" s="147"/>
      <c r="E46" s="143" t="s">
        <v>97</v>
      </c>
      <c r="F46" s="117"/>
      <c r="G46" s="117"/>
      <c r="H46" s="117"/>
    </row>
    <row r="47" spans="1:8" x14ac:dyDescent="0.2">
      <c r="A47" s="74" t="s">
        <v>54</v>
      </c>
      <c r="B47" s="98" t="s">
        <v>10</v>
      </c>
      <c r="C47" s="141"/>
      <c r="D47" s="95"/>
      <c r="E47" s="95"/>
      <c r="F47" s="95"/>
      <c r="G47" s="95"/>
      <c r="H47" s="95"/>
    </row>
    <row r="48" spans="1:8" x14ac:dyDescent="0.2">
      <c r="A48" s="65">
        <v>1</v>
      </c>
      <c r="B48" s="88" t="s">
        <v>29</v>
      </c>
      <c r="C48" s="143"/>
      <c r="D48" s="68"/>
      <c r="E48" s="68"/>
      <c r="F48" s="143" t="s">
        <v>99</v>
      </c>
      <c r="G48" s="68"/>
      <c r="H48" s="68"/>
    </row>
    <row r="49" spans="1:8" x14ac:dyDescent="0.2">
      <c r="A49" s="118">
        <v>2</v>
      </c>
      <c r="B49" s="109" t="s">
        <v>30</v>
      </c>
      <c r="C49" s="146"/>
      <c r="D49" s="96"/>
      <c r="E49" s="96"/>
      <c r="F49" s="143" t="s">
        <v>99</v>
      </c>
      <c r="G49" s="96"/>
      <c r="H49" s="96"/>
    </row>
    <row r="50" spans="1:8" ht="26.25" thickBot="1" x14ac:dyDescent="0.25">
      <c r="A50" s="92">
        <v>3</v>
      </c>
      <c r="B50" s="97" t="s">
        <v>71</v>
      </c>
      <c r="C50" s="147"/>
      <c r="D50" s="117"/>
      <c r="E50" s="147"/>
      <c r="F50" s="143" t="s">
        <v>77</v>
      </c>
      <c r="G50" s="117"/>
      <c r="H50" s="117"/>
    </row>
  </sheetData>
  <mergeCells count="2">
    <mergeCell ref="A11:B11"/>
    <mergeCell ref="A12:B12"/>
  </mergeCells>
  <hyperlinks>
    <hyperlink ref="C7" r:id="rId1"/>
    <hyperlink ref="D7" r:id="rId2"/>
    <hyperlink ref="G7" r:id="rId3"/>
  </hyperlinks>
  <printOptions horizontalCentered="1"/>
  <pageMargins left="0.25" right="0.25" top="1.5" bottom="1" header="0.25" footer="0.5"/>
  <pageSetup scale="56" fitToHeight="3" orientation="landscape" r:id="rId4"/>
  <headerFooter alignWithMargins="0">
    <oddHeader>&amp;L&amp;G</oddHeader>
    <oddFooter>&amp;R&amp;P of &amp;N</oddFooter>
  </headerFooter>
  <rowBreaks count="1" manualBreakCount="1">
    <brk id="37" max="7" man="1"/>
  </rowBreak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42"/>
  <sheetViews>
    <sheetView view="pageBreakPreview" zoomScaleNormal="100" zoomScaleSheetLayoutView="100" workbookViewId="0">
      <pane ySplit="5" topLeftCell="A30" activePane="bottomLeft" state="frozen"/>
      <selection pane="bottomLeft" activeCell="C22" sqref="C22"/>
    </sheetView>
  </sheetViews>
  <sheetFormatPr defaultColWidth="11.85546875" defaultRowHeight="12.75" x14ac:dyDescent="0.2"/>
  <cols>
    <col min="1" max="1" width="76.42578125" style="5" customWidth="1"/>
    <col min="2" max="2" width="8.7109375" style="148" customWidth="1"/>
    <col min="3" max="3" width="37.85546875" style="44" customWidth="1"/>
    <col min="4" max="4" width="11.140625" style="5" customWidth="1"/>
    <col min="5" max="5" width="8.7109375" style="5" customWidth="1"/>
    <col min="6" max="6" width="39.42578125" style="44" customWidth="1"/>
    <col min="7" max="7" width="12.5703125" style="5" bestFit="1" customWidth="1"/>
    <col min="8" max="8" width="8.7109375" style="5" customWidth="1"/>
    <col min="9" max="9" width="39.42578125" style="5" customWidth="1"/>
    <col min="10" max="16384" width="11.85546875" style="5"/>
  </cols>
  <sheetData>
    <row r="1" spans="1:10" ht="13.5" thickBot="1" x14ac:dyDescent="0.25">
      <c r="A1" s="5" t="str">
        <f>'Sign Off'!H3</f>
        <v>York_EngQC</v>
      </c>
      <c r="I1" s="44"/>
    </row>
    <row r="2" spans="1:10" s="2" customFormat="1" ht="15.75" x14ac:dyDescent="0.25">
      <c r="A2" s="78" t="s">
        <v>11</v>
      </c>
      <c r="B2" s="6" t="s">
        <v>0</v>
      </c>
      <c r="C2" s="152">
        <v>41225</v>
      </c>
      <c r="D2" s="11"/>
      <c r="E2" s="6" t="s">
        <v>0</v>
      </c>
      <c r="F2" s="152"/>
      <c r="G2" s="11"/>
      <c r="H2" s="6" t="s">
        <v>0</v>
      </c>
      <c r="I2" s="152"/>
      <c r="J2" s="11"/>
    </row>
    <row r="3" spans="1:10" s="2" customFormat="1" ht="15" x14ac:dyDescent="0.25">
      <c r="A3" s="93" t="str">
        <f>'Sign Off'!B3</f>
        <v>York County, ME</v>
      </c>
      <c r="B3" s="24" t="s">
        <v>3</v>
      </c>
      <c r="C3" s="43" t="s">
        <v>80</v>
      </c>
      <c r="D3" s="25"/>
      <c r="E3" s="24" t="s">
        <v>4</v>
      </c>
      <c r="F3" s="43"/>
      <c r="G3" s="25"/>
      <c r="H3" s="24" t="s">
        <v>4</v>
      </c>
      <c r="I3" s="43"/>
      <c r="J3" s="25"/>
    </row>
    <row r="4" spans="1:10" s="2" customFormat="1" ht="15.75" thickBot="1" x14ac:dyDescent="0.3">
      <c r="A4" s="9"/>
      <c r="B4" s="151" t="s">
        <v>42</v>
      </c>
      <c r="C4" s="38" t="s">
        <v>90</v>
      </c>
      <c r="D4" s="33"/>
      <c r="E4" s="32" t="s">
        <v>42</v>
      </c>
      <c r="F4" s="38"/>
      <c r="G4" s="33"/>
      <c r="H4" s="32" t="s">
        <v>42</v>
      </c>
      <c r="I4" s="38"/>
      <c r="J4" s="33"/>
    </row>
    <row r="5" spans="1:10" s="48" customFormat="1" ht="26.25" thickBot="1" x14ac:dyDescent="0.25">
      <c r="A5" s="94" t="s">
        <v>53</v>
      </c>
      <c r="B5" s="149" t="s">
        <v>31</v>
      </c>
      <c r="C5" s="51" t="s">
        <v>1</v>
      </c>
      <c r="D5" s="47" t="s">
        <v>2</v>
      </c>
      <c r="E5" s="45" t="s">
        <v>31</v>
      </c>
      <c r="F5" s="49" t="s">
        <v>1</v>
      </c>
      <c r="G5" s="46" t="s">
        <v>2</v>
      </c>
      <c r="H5" s="45" t="s">
        <v>31</v>
      </c>
      <c r="I5" s="49" t="s">
        <v>1</v>
      </c>
      <c r="J5" s="46" t="s">
        <v>2</v>
      </c>
    </row>
    <row r="6" spans="1:10" s="13" customFormat="1" x14ac:dyDescent="0.2">
      <c r="A6" s="122" t="s">
        <v>13</v>
      </c>
      <c r="B6" s="150"/>
      <c r="C6" s="120"/>
      <c r="D6" s="128"/>
      <c r="E6" s="127"/>
      <c r="F6" s="120"/>
      <c r="G6" s="128"/>
      <c r="H6" s="127"/>
      <c r="I6" s="120"/>
      <c r="J6" s="128"/>
    </row>
    <row r="7" spans="1:10" s="4" customFormat="1" ht="25.5" x14ac:dyDescent="0.2">
      <c r="A7" s="22" t="s">
        <v>14</v>
      </c>
      <c r="B7" s="139" t="str">
        <f>'Coastal Analysis'!C15</f>
        <v>P</v>
      </c>
      <c r="C7" s="40"/>
      <c r="D7" s="14"/>
      <c r="E7" s="12"/>
      <c r="F7" s="40"/>
      <c r="G7" s="14"/>
      <c r="H7" s="12"/>
      <c r="I7" s="40"/>
      <c r="J7" s="14"/>
    </row>
    <row r="8" spans="1:10" s="4" customFormat="1" x14ac:dyDescent="0.2">
      <c r="A8" s="17" t="s">
        <v>15</v>
      </c>
      <c r="B8" s="139" t="str">
        <f>'Coastal Analysis'!C16</f>
        <v>P</v>
      </c>
      <c r="C8" s="3"/>
      <c r="D8" s="10"/>
      <c r="E8" s="7"/>
      <c r="F8" s="3"/>
      <c r="G8" s="10"/>
      <c r="H8" s="7"/>
      <c r="I8" s="3"/>
      <c r="J8" s="10"/>
    </row>
    <row r="9" spans="1:10" s="4" customFormat="1" x14ac:dyDescent="0.2">
      <c r="A9" s="15" t="s">
        <v>12</v>
      </c>
      <c r="B9" s="139" t="str">
        <f>'Coastal Analysis'!C17</f>
        <v>P</v>
      </c>
      <c r="C9" s="3"/>
      <c r="D9" s="10"/>
      <c r="E9" s="7"/>
      <c r="F9" s="3"/>
      <c r="G9" s="10"/>
      <c r="H9" s="7"/>
      <c r="I9" s="3"/>
      <c r="J9" s="10"/>
    </row>
    <row r="10" spans="1:10" s="4" customFormat="1" x14ac:dyDescent="0.2">
      <c r="A10" s="17" t="s">
        <v>16</v>
      </c>
      <c r="B10" s="139" t="str">
        <f>'Coastal Analysis'!C18</f>
        <v>NA</v>
      </c>
      <c r="C10" s="3" t="s">
        <v>78</v>
      </c>
      <c r="D10" s="10"/>
      <c r="E10" s="7"/>
      <c r="F10" s="3"/>
      <c r="G10" s="10"/>
      <c r="H10" s="7"/>
      <c r="I10" s="3"/>
      <c r="J10" s="10"/>
    </row>
    <row r="11" spans="1:10" s="4" customFormat="1" x14ac:dyDescent="0.2">
      <c r="A11" s="17" t="s">
        <v>66</v>
      </c>
      <c r="B11" s="139" t="str">
        <f>'Coastal Analysis'!C19</f>
        <v>NA</v>
      </c>
      <c r="C11" s="3" t="s">
        <v>78</v>
      </c>
      <c r="D11" s="10"/>
      <c r="E11" s="7"/>
      <c r="F11" s="107"/>
      <c r="G11" s="10"/>
      <c r="H11" s="7"/>
      <c r="I11" s="107"/>
      <c r="J11" s="10"/>
    </row>
    <row r="12" spans="1:10" s="4" customFormat="1" ht="13.5" thickBot="1" x14ac:dyDescent="0.25">
      <c r="A12" s="16" t="s">
        <v>18</v>
      </c>
      <c r="B12" s="139" t="str">
        <f>'Coastal Analysis'!C20</f>
        <v>P</v>
      </c>
      <c r="C12" s="39"/>
      <c r="D12" s="108"/>
      <c r="E12" s="8"/>
      <c r="F12" s="39"/>
      <c r="G12" s="108"/>
      <c r="H12" s="8"/>
      <c r="I12" s="39"/>
      <c r="J12" s="108"/>
    </row>
    <row r="13" spans="1:10" s="4" customFormat="1" x14ac:dyDescent="0.2">
      <c r="A13" s="122" t="s">
        <v>17</v>
      </c>
      <c r="B13" s="141"/>
      <c r="C13" s="120"/>
      <c r="D13" s="121"/>
      <c r="E13" s="119"/>
      <c r="F13" s="120"/>
      <c r="G13" s="121"/>
      <c r="H13" s="119"/>
      <c r="I13" s="120"/>
      <c r="J13" s="121"/>
    </row>
    <row r="14" spans="1:10" s="4" customFormat="1" ht="25.5" x14ac:dyDescent="0.2">
      <c r="A14" s="17" t="s">
        <v>67</v>
      </c>
      <c r="B14" s="73" t="str">
        <f>'Coastal Analysis'!C22</f>
        <v>P</v>
      </c>
      <c r="C14" s="40"/>
      <c r="D14" s="14"/>
      <c r="E14" s="12"/>
      <c r="F14" s="40"/>
      <c r="G14" s="14"/>
      <c r="H14" s="12"/>
      <c r="I14" s="40"/>
      <c r="J14" s="14"/>
    </row>
    <row r="15" spans="1:10" s="4" customFormat="1" ht="51" x14ac:dyDescent="0.2">
      <c r="A15" s="17" t="s">
        <v>33</v>
      </c>
      <c r="B15" s="73" t="str">
        <f>'Coastal Analysis'!C23</f>
        <v>F</v>
      </c>
      <c r="C15" s="3" t="s">
        <v>91</v>
      </c>
      <c r="D15" s="10"/>
      <c r="E15" s="7"/>
      <c r="F15" s="3"/>
      <c r="G15" s="10"/>
      <c r="H15" s="7"/>
      <c r="I15" s="3"/>
      <c r="J15" s="10"/>
    </row>
    <row r="16" spans="1:10" s="4" customFormat="1" x14ac:dyDescent="0.2">
      <c r="A16" s="17" t="s">
        <v>34</v>
      </c>
      <c r="B16" s="73" t="str">
        <f>'Coastal Analysis'!C24</f>
        <v>P</v>
      </c>
      <c r="C16" s="3"/>
      <c r="D16" s="10"/>
      <c r="E16" s="7"/>
      <c r="F16" s="3"/>
      <c r="G16" s="10"/>
      <c r="H16" s="7"/>
      <c r="I16" s="3"/>
      <c r="J16" s="10"/>
    </row>
    <row r="17" spans="1:10" s="4" customFormat="1" x14ac:dyDescent="0.2">
      <c r="A17" s="17" t="s">
        <v>19</v>
      </c>
      <c r="B17" s="73" t="str">
        <f>'Coastal Analysis'!C25</f>
        <v>P</v>
      </c>
      <c r="C17" s="3"/>
      <c r="D17" s="10"/>
      <c r="E17" s="7"/>
      <c r="F17" s="3"/>
      <c r="G17" s="10"/>
      <c r="H17" s="7"/>
      <c r="I17" s="3"/>
      <c r="J17" s="10"/>
    </row>
    <row r="18" spans="1:10" ht="25.5" x14ac:dyDescent="0.2">
      <c r="A18" s="17" t="s">
        <v>20</v>
      </c>
      <c r="B18" s="73" t="str">
        <f>'Coastal Analysis'!C26</f>
        <v>P</v>
      </c>
      <c r="C18" s="41"/>
      <c r="D18" s="19"/>
      <c r="E18" s="18"/>
      <c r="F18" s="41"/>
      <c r="G18" s="19"/>
      <c r="H18" s="18"/>
      <c r="I18" s="41"/>
      <c r="J18" s="19"/>
    </row>
    <row r="19" spans="1:10" x14ac:dyDescent="0.2">
      <c r="A19" s="17" t="s">
        <v>35</v>
      </c>
      <c r="B19" s="73" t="str">
        <f>'Coastal Analysis'!C27</f>
        <v>P</v>
      </c>
      <c r="C19" s="41"/>
      <c r="D19" s="19"/>
      <c r="E19" s="18"/>
      <c r="F19" s="41"/>
      <c r="G19" s="19"/>
      <c r="H19" s="18"/>
      <c r="I19" s="41"/>
      <c r="J19" s="19"/>
    </row>
    <row r="20" spans="1:10" ht="25.5" x14ac:dyDescent="0.2">
      <c r="A20" s="17" t="s">
        <v>68</v>
      </c>
      <c r="B20" s="73" t="str">
        <f>'Coastal Analysis'!C28</f>
        <v>F</v>
      </c>
      <c r="C20" s="41" t="s">
        <v>92</v>
      </c>
      <c r="D20" s="19"/>
      <c r="E20" s="18"/>
      <c r="F20" s="41"/>
      <c r="G20" s="19"/>
      <c r="H20" s="18"/>
      <c r="I20" s="41"/>
      <c r="J20" s="19"/>
    </row>
    <row r="21" spans="1:10" ht="38.25" x14ac:dyDescent="0.2">
      <c r="A21" s="17" t="s">
        <v>21</v>
      </c>
      <c r="B21" s="73" t="str">
        <f>'Coastal Analysis'!C29</f>
        <v>F</v>
      </c>
      <c r="C21" s="41" t="s">
        <v>95</v>
      </c>
      <c r="D21" s="19"/>
      <c r="E21" s="18"/>
      <c r="F21" s="41"/>
      <c r="G21" s="19"/>
      <c r="H21" s="18"/>
      <c r="I21" s="41"/>
      <c r="J21" s="19"/>
    </row>
    <row r="22" spans="1:10" ht="63.75" x14ac:dyDescent="0.2">
      <c r="A22" s="17" t="s">
        <v>22</v>
      </c>
      <c r="B22" s="73" t="str">
        <f>'Coastal Analysis'!C30</f>
        <v>F</v>
      </c>
      <c r="C22" s="41" t="s">
        <v>93</v>
      </c>
      <c r="D22" s="19"/>
      <c r="E22" s="18"/>
      <c r="F22" s="41"/>
      <c r="G22" s="19"/>
      <c r="H22" s="18"/>
      <c r="I22" s="41"/>
      <c r="J22" s="19"/>
    </row>
    <row r="23" spans="1:10" x14ac:dyDescent="0.2">
      <c r="A23" s="17" t="s">
        <v>23</v>
      </c>
      <c r="B23" s="73" t="str">
        <f>'Coastal Analysis'!C31</f>
        <v>P</v>
      </c>
      <c r="C23" s="41"/>
      <c r="D23" s="19"/>
      <c r="E23" s="18"/>
      <c r="F23" s="41"/>
      <c r="G23" s="19"/>
      <c r="H23" s="18"/>
      <c r="I23" s="41"/>
      <c r="J23" s="19"/>
    </row>
    <row r="24" spans="1:10" ht="25.5" x14ac:dyDescent="0.2">
      <c r="A24" s="15" t="s">
        <v>24</v>
      </c>
      <c r="B24" s="73" t="str">
        <f>'Coastal Analysis'!C32</f>
        <v>P</v>
      </c>
      <c r="C24" s="41"/>
      <c r="D24" s="19"/>
      <c r="E24" s="18"/>
      <c r="F24" s="41"/>
      <c r="G24" s="19"/>
      <c r="H24" s="18"/>
      <c r="I24" s="41"/>
      <c r="J24" s="19"/>
    </row>
    <row r="25" spans="1:10" x14ac:dyDescent="0.2">
      <c r="A25" s="15" t="s">
        <v>25</v>
      </c>
      <c r="B25" s="73" t="str">
        <f>'Coastal Analysis'!C33</f>
        <v>P</v>
      </c>
      <c r="C25" s="41"/>
      <c r="D25" s="19"/>
      <c r="E25" s="18"/>
      <c r="F25" s="41"/>
      <c r="G25" s="19"/>
      <c r="H25" s="18"/>
      <c r="I25" s="41"/>
      <c r="J25" s="19"/>
    </row>
    <row r="26" spans="1:10" ht="25.5" x14ac:dyDescent="0.2">
      <c r="A26" s="15" t="s">
        <v>36</v>
      </c>
      <c r="B26" s="73" t="str">
        <f>'Coastal Analysis'!C34</f>
        <v xml:space="preserve">F </v>
      </c>
      <c r="C26" s="41" t="s">
        <v>94</v>
      </c>
      <c r="D26" s="19"/>
      <c r="E26" s="18"/>
      <c r="F26" s="41"/>
      <c r="G26" s="19"/>
      <c r="H26" s="18"/>
      <c r="I26" s="41"/>
      <c r="J26" s="19"/>
    </row>
    <row r="27" spans="1:10" x14ac:dyDescent="0.2">
      <c r="A27" s="15" t="s">
        <v>32</v>
      </c>
      <c r="B27" s="73" t="str">
        <f>'Coastal Analysis'!C35</f>
        <v>P</v>
      </c>
      <c r="C27" s="41"/>
      <c r="D27" s="19"/>
      <c r="E27" s="18"/>
      <c r="F27" s="41"/>
      <c r="G27" s="19"/>
      <c r="H27" s="18"/>
      <c r="I27" s="41"/>
      <c r="J27" s="19"/>
    </row>
    <row r="28" spans="1:10" x14ac:dyDescent="0.2">
      <c r="A28" s="15" t="s">
        <v>37</v>
      </c>
      <c r="B28" s="73" t="str">
        <f>'Coastal Analysis'!C36</f>
        <v>NA</v>
      </c>
      <c r="C28" s="3"/>
      <c r="D28" s="19"/>
      <c r="E28" s="18"/>
      <c r="F28" s="41"/>
      <c r="G28" s="19"/>
      <c r="H28" s="18"/>
      <c r="I28" s="41"/>
      <c r="J28" s="19"/>
    </row>
    <row r="29" spans="1:10" ht="13.5" thickBot="1" x14ac:dyDescent="0.25">
      <c r="A29" s="23" t="s">
        <v>38</v>
      </c>
      <c r="B29" s="73" t="str">
        <f>'Coastal Analysis'!C37</f>
        <v>NA</v>
      </c>
      <c r="C29" s="39"/>
      <c r="D29" s="21"/>
      <c r="E29" s="20"/>
      <c r="F29" s="50"/>
      <c r="G29" s="21"/>
      <c r="H29" s="20"/>
      <c r="I29" s="50"/>
      <c r="J29" s="19"/>
    </row>
    <row r="30" spans="1:10" x14ac:dyDescent="0.2">
      <c r="A30" s="122" t="s">
        <v>26</v>
      </c>
      <c r="B30" s="141"/>
      <c r="C30" s="120"/>
      <c r="D30" s="121"/>
      <c r="E30" s="119"/>
      <c r="F30" s="120"/>
      <c r="G30" s="121"/>
      <c r="H30" s="119"/>
      <c r="I30" s="120"/>
      <c r="J30" s="121"/>
    </row>
    <row r="31" spans="1:10" x14ac:dyDescent="0.2">
      <c r="A31" s="15" t="s">
        <v>6</v>
      </c>
      <c r="B31" s="143"/>
      <c r="C31" s="3"/>
      <c r="D31" s="19"/>
      <c r="E31" s="18"/>
      <c r="F31" s="41"/>
      <c r="G31" s="19"/>
      <c r="H31" s="18"/>
      <c r="I31" s="41"/>
      <c r="J31" s="19"/>
    </row>
    <row r="32" spans="1:10" x14ac:dyDescent="0.2">
      <c r="A32" s="15" t="s">
        <v>7</v>
      </c>
      <c r="B32" s="143"/>
      <c r="C32" s="3"/>
      <c r="D32" s="19"/>
      <c r="E32" s="18"/>
      <c r="F32" s="41"/>
      <c r="G32" s="19"/>
      <c r="H32" s="18"/>
      <c r="I32" s="41"/>
      <c r="J32" s="19"/>
    </row>
    <row r="33" spans="1:10" x14ac:dyDescent="0.2">
      <c r="A33" s="17" t="s">
        <v>8</v>
      </c>
      <c r="B33" s="143"/>
      <c r="C33" s="3"/>
      <c r="D33" s="19"/>
      <c r="E33" s="18"/>
      <c r="F33" s="41"/>
      <c r="G33" s="19"/>
      <c r="H33" s="18"/>
      <c r="I33" s="41"/>
      <c r="J33" s="19"/>
    </row>
    <row r="34" spans="1:10" ht="13.5" thickBot="1" x14ac:dyDescent="0.25">
      <c r="A34" s="16" t="s">
        <v>9</v>
      </c>
      <c r="B34" s="144"/>
      <c r="C34" s="3"/>
      <c r="D34" s="21"/>
      <c r="E34" s="20"/>
      <c r="F34" s="50"/>
      <c r="G34" s="21"/>
      <c r="H34" s="20"/>
      <c r="I34" s="50"/>
      <c r="J34" s="19"/>
    </row>
    <row r="35" spans="1:10" x14ac:dyDescent="0.2">
      <c r="A35" s="126" t="s">
        <v>27</v>
      </c>
      <c r="B35" s="141"/>
      <c r="C35" s="124"/>
      <c r="D35" s="125"/>
      <c r="E35" s="123"/>
      <c r="F35" s="124"/>
      <c r="G35" s="125"/>
      <c r="H35" s="123"/>
      <c r="I35" s="124"/>
      <c r="J35" s="125"/>
    </row>
    <row r="36" spans="1:10" ht="25.5" x14ac:dyDescent="0.2">
      <c r="A36" s="15" t="s">
        <v>28</v>
      </c>
      <c r="B36" s="156"/>
      <c r="C36" s="3"/>
      <c r="D36" s="10"/>
      <c r="E36" s="7"/>
      <c r="F36" s="3"/>
      <c r="G36" s="153"/>
      <c r="H36" s="7"/>
      <c r="I36" s="3"/>
      <c r="J36" s="153"/>
    </row>
    <row r="37" spans="1:10" ht="25.5" x14ac:dyDescent="0.2">
      <c r="A37" s="15" t="s">
        <v>69</v>
      </c>
      <c r="B37" s="156"/>
      <c r="C37" s="3"/>
      <c r="D37" s="10"/>
      <c r="E37" s="7"/>
      <c r="F37" s="3"/>
      <c r="G37" s="153"/>
      <c r="H37" s="7"/>
      <c r="I37" s="3"/>
      <c r="J37" s="153"/>
    </row>
    <row r="38" spans="1:10" ht="26.25" thickBot="1" x14ac:dyDescent="0.25">
      <c r="A38" s="23" t="s">
        <v>70</v>
      </c>
      <c r="B38" s="157"/>
      <c r="C38" s="3"/>
      <c r="D38" s="10"/>
      <c r="E38" s="8"/>
      <c r="F38" s="3"/>
      <c r="G38" s="153"/>
      <c r="H38" s="8"/>
      <c r="I38" s="3"/>
      <c r="J38" s="153"/>
    </row>
    <row r="39" spans="1:10" x14ac:dyDescent="0.2">
      <c r="A39" s="126" t="s">
        <v>10</v>
      </c>
      <c r="B39" s="141"/>
      <c r="C39" s="124"/>
      <c r="D39" s="125"/>
      <c r="E39" s="123"/>
      <c r="F39" s="124"/>
      <c r="G39" s="125"/>
      <c r="H39" s="123"/>
      <c r="I39" s="124"/>
      <c r="J39" s="125"/>
    </row>
    <row r="40" spans="1:10" x14ac:dyDescent="0.2">
      <c r="A40" s="17" t="s">
        <v>29</v>
      </c>
      <c r="B40" s="143"/>
      <c r="C40" s="3"/>
      <c r="D40" s="19"/>
      <c r="E40" s="18"/>
      <c r="F40" s="41"/>
      <c r="G40" s="19"/>
      <c r="H40" s="18"/>
      <c r="I40" s="41"/>
      <c r="J40" s="19"/>
    </row>
    <row r="41" spans="1:10" x14ac:dyDescent="0.2">
      <c r="A41" s="17" t="s">
        <v>30</v>
      </c>
      <c r="B41" s="146"/>
      <c r="C41" s="3"/>
      <c r="D41" s="19"/>
      <c r="E41" s="18"/>
      <c r="F41" s="41"/>
      <c r="G41" s="19"/>
      <c r="H41" s="18"/>
      <c r="I41" s="41"/>
      <c r="J41" s="19"/>
    </row>
    <row r="42" spans="1:10" ht="26.25" thickBot="1" x14ac:dyDescent="0.25">
      <c r="A42" s="23" t="s">
        <v>71</v>
      </c>
      <c r="B42" s="147"/>
      <c r="C42" s="3"/>
      <c r="D42" s="21"/>
      <c r="E42" s="20"/>
      <c r="F42" s="50"/>
      <c r="G42" s="21"/>
      <c r="H42" s="20"/>
      <c r="I42" s="50"/>
      <c r="J42" s="21"/>
    </row>
  </sheetData>
  <printOptions horizontalCentered="1"/>
  <pageMargins left="1" right="0.7" top="1.5" bottom="0.75" header="0.5" footer="0.3"/>
  <pageSetup scale="44" orientation="landscape" horizontalDpi="525" verticalDpi="525" r:id="rId1"/>
  <headerFooter>
    <oddHeader>&amp;L&amp;G</oddHeader>
    <oddFooter>&amp;R&amp;P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2897B46648E484E84F9145826AE0F23" ma:contentTypeVersion="0" ma:contentTypeDescription="Create a new document." ma:contentTypeScope="" ma:versionID="9f780846a8a50d1d710026aabce33dc5">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0636DD-BB06-48B9-8268-869E51C03D30}">
  <ds:schemaRefs>
    <ds:schemaRef ds:uri="http://purl.org/dc/term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AD288398-FD07-49C9-8C41-00305B9554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62C3216-35D0-4EAF-9316-D1889E153A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Sign Off</vt:lpstr>
      <vt:lpstr>Coastal Analysis</vt:lpstr>
      <vt:lpstr>Coastal Analysis with Comments</vt:lpstr>
      <vt:lpstr>'Coastal Analysis'!Print_Area</vt:lpstr>
      <vt:lpstr>'Coastal Analysis with Comments'!Print_Area</vt:lpstr>
      <vt:lpstr>Instructions!Print_Area</vt:lpstr>
      <vt:lpstr>'Coastal Analysis'!Print_Titles</vt:lpstr>
      <vt:lpstr>'Coastal Analysis with Comments'!Print_Titles</vt:lpstr>
    </vt:vector>
  </TitlesOfParts>
  <Company>Preferred 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Steven</cp:lastModifiedBy>
  <cp:lastPrinted>2011-06-10T18:43:07Z</cp:lastPrinted>
  <dcterms:created xsi:type="dcterms:W3CDTF">2004-06-14T16:01:28Z</dcterms:created>
  <dcterms:modified xsi:type="dcterms:W3CDTF">2017-07-21T13:27:07Z</dcterms:modified>
</cp:coreProperties>
</file>